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countingstandardsboard.sharepoint.com/sites/AccountingStandardsBoard/Communication and Meetings/Technical Committee Papers/2026/September 2026/Attachment 6 - Work programme 2026.27/"/>
    </mc:Choice>
  </mc:AlternateContent>
  <xr:revisionPtr revIDLastSave="330" documentId="8_{CEE8F43D-F204-4454-8170-2413281241AC}" xr6:coauthVersionLast="47" xr6:coauthVersionMax="47" xr10:uidLastSave="{A39B5CE1-D298-42B5-AAC5-76DC4EF14C48}"/>
  <bookViews>
    <workbookView xWindow="-108" yWindow="-108" windowWidth="23256" windowHeight="13896" xr2:uid="{0C7EEF01-32C2-4564-99B4-E717798776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56" i="1" l="1"/>
  <c r="AM56" i="1"/>
  <c r="AL56" i="1"/>
  <c r="AK56" i="1"/>
  <c r="AH57" i="1"/>
  <c r="AM57" i="1" s="1"/>
  <c r="AM58" i="1" s="1"/>
  <c r="AI57" i="1"/>
  <c r="AG57" i="1"/>
  <c r="AF57" i="1"/>
  <c r="AN57" i="1"/>
  <c r="AN58" i="1"/>
  <c r="AD56" i="1"/>
  <c r="AC56" i="1"/>
  <c r="AB56" i="1"/>
  <c r="AA56" i="1"/>
  <c r="Y57" i="1"/>
  <c r="AD57" i="1" s="1"/>
  <c r="X57" i="1"/>
  <c r="AC57" i="1" s="1"/>
  <c r="W57" i="1"/>
  <c r="AB57" i="1" s="1"/>
  <c r="V57" i="1"/>
  <c r="AA57" i="1" s="1"/>
  <c r="T57" i="1"/>
  <c r="T58" i="1" s="1"/>
  <c r="S57" i="1"/>
  <c r="S58" i="1" s="1"/>
  <c r="Q57" i="1"/>
  <c r="Q58" i="1" s="1"/>
  <c r="R57" i="1"/>
  <c r="R58" i="1" s="1"/>
  <c r="U56" i="1"/>
  <c r="P57" i="1"/>
  <c r="K56" i="1"/>
  <c r="F57" i="1"/>
  <c r="J57" i="1"/>
  <c r="J58" i="1" s="1"/>
  <c r="I57" i="1"/>
  <c r="I58" i="1" s="1"/>
  <c r="H57" i="1"/>
  <c r="H58" i="1" s="1"/>
  <c r="G57" i="1"/>
  <c r="G58" i="1" s="1"/>
  <c r="AJ57" i="1" l="1"/>
  <c r="AL57" i="1"/>
  <c r="AL58" i="1" s="1"/>
  <c r="AK57" i="1"/>
  <c r="AO56" i="1"/>
  <c r="AD58" i="1"/>
  <c r="AB58" i="1"/>
  <c r="AA58" i="1"/>
  <c r="AE56" i="1"/>
  <c r="AC58" i="1"/>
  <c r="Z57" i="1"/>
  <c r="AE57" i="1"/>
  <c r="S60" i="1"/>
  <c r="U57" i="1"/>
  <c r="U58" i="1" s="1"/>
  <c r="K57" i="1"/>
  <c r="K58" i="1" s="1"/>
  <c r="AO57" i="1" l="1"/>
  <c r="AO58" i="1" s="1"/>
  <c r="AK58" i="1"/>
  <c r="AE5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Elizna van der Westhuizen</author>
  </authors>
  <commentList>
    <comment ref="M6" authorId="0" shapeId="0" xr:uid="{B5738A39-F3D2-413E-BFF1-783336A020FE}">
      <text>
        <r>
          <rPr>
            <b/>
            <sz val="9"/>
            <color indexed="81"/>
            <rFont val="Tahoma"/>
            <family val="2"/>
          </rPr>
          <t>Elizna van der Westhuizen:</t>
        </r>
        <r>
          <rPr>
            <sz val="9"/>
            <color indexed="81"/>
            <rFont val="Tahoma"/>
            <family val="2"/>
          </rPr>
          <t xml:space="preserve">
Meeting in October</t>
        </r>
      </text>
    </comment>
    <comment ref="N6" authorId="0" shapeId="0" xr:uid="{2B5C3DC0-8A3D-48CA-9B2B-958104A2B109}">
      <text>
        <r>
          <rPr>
            <b/>
            <sz val="9"/>
            <color indexed="81"/>
            <rFont val="Tahoma"/>
            <family val="2"/>
          </rPr>
          <t>Elizna van der Westhuizen:</t>
        </r>
        <r>
          <rPr>
            <sz val="9"/>
            <color indexed="81"/>
            <rFont val="Tahoma"/>
            <family val="2"/>
          </rPr>
          <t xml:space="preserve">
Meeting in December</t>
        </r>
      </text>
    </comment>
    <comment ref="W6" authorId="0" shapeId="0" xr:uid="{517D40B7-FDB5-4B3C-873D-AA4DC055D5E4}">
      <text>
        <r>
          <rPr>
            <b/>
            <sz val="9"/>
            <color indexed="81"/>
            <rFont val="Tahoma"/>
            <family val="2"/>
          </rPr>
          <t>Elizna van der Westhuizen:</t>
        </r>
        <r>
          <rPr>
            <sz val="9"/>
            <color indexed="81"/>
            <rFont val="Tahoma"/>
            <family val="2"/>
          </rPr>
          <t xml:space="preserve">
Meeting in October</t>
        </r>
      </text>
    </comment>
    <comment ref="X6" authorId="0" shapeId="0" xr:uid="{30A48779-063A-4252-95D6-8DB3496494B0}">
      <text>
        <r>
          <rPr>
            <b/>
            <sz val="9"/>
            <color indexed="81"/>
            <rFont val="Tahoma"/>
            <charset val="1"/>
          </rPr>
          <t>Elizna van der Westhuizen:</t>
        </r>
        <r>
          <rPr>
            <sz val="9"/>
            <color indexed="81"/>
            <rFont val="Tahoma"/>
            <charset val="1"/>
          </rPr>
          <t xml:space="preserve">
Meeting in January</t>
        </r>
      </text>
    </comment>
    <comment ref="Y6" authorId="0" shapeId="0" xr:uid="{BBDA4B25-30FC-42D6-9F50-3F900B6EC7C8}">
      <text>
        <r>
          <rPr>
            <b/>
            <sz val="9"/>
            <color indexed="81"/>
            <rFont val="Tahoma"/>
            <charset val="1"/>
          </rPr>
          <t>Elizna van der Westhuizen:</t>
        </r>
        <r>
          <rPr>
            <sz val="9"/>
            <color indexed="81"/>
            <rFont val="Tahoma"/>
            <charset val="1"/>
          </rPr>
          <t xml:space="preserve">
Meeting March</t>
        </r>
      </text>
    </comment>
    <comment ref="AB6" authorId="0" shapeId="0" xr:uid="{1E3E1FF7-E210-46A9-A934-EFF645F83649}">
      <text>
        <r>
          <rPr>
            <b/>
            <sz val="9"/>
            <color indexed="81"/>
            <rFont val="Tahoma"/>
            <family val="2"/>
          </rPr>
          <t>Elizna van der Westhuizen:</t>
        </r>
        <r>
          <rPr>
            <sz val="9"/>
            <color indexed="81"/>
            <rFont val="Tahoma"/>
            <family val="2"/>
          </rPr>
          <t xml:space="preserve">
Meeting in October</t>
        </r>
      </text>
    </comment>
    <comment ref="AC6" authorId="0" shapeId="0" xr:uid="{60DB1BAD-0D63-4CC5-A8FD-49EA01A2DB53}">
      <text>
        <r>
          <rPr>
            <b/>
            <sz val="9"/>
            <color indexed="81"/>
            <rFont val="Tahoma"/>
            <charset val="1"/>
          </rPr>
          <t>Elizna van der Westhuizen:</t>
        </r>
        <r>
          <rPr>
            <sz val="9"/>
            <color indexed="81"/>
            <rFont val="Tahoma"/>
            <charset val="1"/>
          </rPr>
          <t xml:space="preserve">
Meeting in January</t>
        </r>
      </text>
    </comment>
    <comment ref="AD6" authorId="0" shapeId="0" xr:uid="{53EAD984-2054-4569-89E0-63FB12F7FADA}">
      <text>
        <r>
          <rPr>
            <b/>
            <sz val="9"/>
            <color indexed="81"/>
            <rFont val="Tahoma"/>
            <charset val="1"/>
          </rPr>
          <t>Elizna van der Westhuizen:</t>
        </r>
        <r>
          <rPr>
            <sz val="9"/>
            <color indexed="81"/>
            <rFont val="Tahoma"/>
            <charset val="1"/>
          </rPr>
          <t xml:space="preserve">
Meeting March</t>
        </r>
      </text>
    </comment>
    <comment ref="AG6" authorId="0" shapeId="0" xr:uid="{B9E517B9-6C1D-4CF9-A57C-6582A73AF963}">
      <text>
        <r>
          <rPr>
            <b/>
            <sz val="9"/>
            <color indexed="81"/>
            <rFont val="Tahoma"/>
            <charset val="1"/>
          </rPr>
          <t>Elizna van der Westhuizen:</t>
        </r>
        <r>
          <rPr>
            <sz val="9"/>
            <color indexed="81"/>
            <rFont val="Tahoma"/>
            <charset val="1"/>
          </rPr>
          <t xml:space="preserve">
Meeting is in October 26</t>
        </r>
      </text>
    </comment>
    <comment ref="AL6" authorId="0" shapeId="0" xr:uid="{CADC29E9-38DA-491A-A30D-0E3DD06ECC4D}">
      <text>
        <r>
          <rPr>
            <b/>
            <sz val="9"/>
            <color indexed="81"/>
            <rFont val="Tahoma"/>
            <charset val="1"/>
          </rPr>
          <t>Elizna van der Westhuizen:</t>
        </r>
        <r>
          <rPr>
            <sz val="9"/>
            <color indexed="81"/>
            <rFont val="Tahoma"/>
            <charset val="1"/>
          </rPr>
          <t xml:space="preserve">
Meeting is in October 26</t>
        </r>
      </text>
    </comment>
    <comment ref="I7" authorId="0" shapeId="0" xr:uid="{2118AD6C-7F16-47CB-A1D4-AE8A6ADD0300}">
      <text>
        <r>
          <rPr>
            <b/>
            <sz val="9"/>
            <color indexed="81"/>
            <rFont val="Tahoma"/>
            <family val="2"/>
          </rPr>
          <t>Elizna van der Westhuizen:</t>
        </r>
        <r>
          <rPr>
            <sz val="9"/>
            <color indexed="81"/>
            <rFont val="Tahoma"/>
            <family val="2"/>
          </rPr>
          <t xml:space="preserve">
Jeanine, in this quarter the group gave input to the OAG's contractual receivables guideline, which was the other outcome agreed for VAT. I haven't counted it since it wasn't anything we developed or published. Do you agree?</t>
        </r>
      </text>
    </comment>
    <comment ref="W38" authorId="0" shapeId="0" xr:uid="{7E9B9551-C88D-4D94-BCFC-5B346B6E7AD5}">
      <text>
        <r>
          <rPr>
            <b/>
            <sz val="9"/>
            <color indexed="81"/>
            <rFont val="Tahoma"/>
            <charset val="1"/>
          </rPr>
          <t>Elizna van der Westhuizen:</t>
        </r>
        <r>
          <rPr>
            <sz val="9"/>
            <color indexed="81"/>
            <rFont val="Tahoma"/>
            <charset val="1"/>
          </rPr>
          <t xml:space="preserve">
N/A - no actions identified</t>
        </r>
      </text>
    </comment>
    <comment ref="AC38" authorId="0" shapeId="0" xr:uid="{D4211016-30D2-4838-9F7A-5D8AC78905BF}">
      <text>
        <r>
          <rPr>
            <b/>
            <sz val="9"/>
            <color indexed="81"/>
            <rFont val="Tahoma"/>
            <charset val="1"/>
          </rPr>
          <t>Elizna van der Westhuizen:</t>
        </r>
        <r>
          <rPr>
            <sz val="9"/>
            <color indexed="81"/>
            <rFont val="Tahoma"/>
            <charset val="1"/>
          </rPr>
          <t xml:space="preserve">
N/A - no actions identified</t>
        </r>
      </text>
    </comment>
    <comment ref="AC42" authorId="0" shapeId="0" xr:uid="{342CF88F-D6FA-4505-A622-9676AB9F3BCE}">
      <text>
        <r>
          <rPr>
            <b/>
            <sz val="9"/>
            <color indexed="81"/>
            <rFont val="Tahoma"/>
            <charset val="1"/>
          </rPr>
          <t>Elizna van der Westhuizen:</t>
        </r>
        <r>
          <rPr>
            <sz val="9"/>
            <color indexed="81"/>
            <rFont val="Tahoma"/>
            <charset val="1"/>
          </rPr>
          <t xml:space="preserve">
Reviewed the last Fact Sheets - 1, 2, 3 and 6</t>
        </r>
      </text>
    </comment>
    <comment ref="X43" authorId="0" shapeId="0" xr:uid="{F7966260-9EC9-4313-9E2C-E6D76FA24688}">
      <text>
        <r>
          <rPr>
            <b/>
            <sz val="9"/>
            <color indexed="81"/>
            <rFont val="Tahoma"/>
            <charset val="1"/>
          </rPr>
          <t>Elizna van der Westhuizen:</t>
        </r>
        <r>
          <rPr>
            <sz val="9"/>
            <color indexed="81"/>
            <rFont val="Tahoma"/>
            <charset val="1"/>
          </rPr>
          <t xml:space="preserve">
Presentation on impact of ZARONIA replacing JIBAR</t>
        </r>
      </text>
    </comment>
    <comment ref="AC43" authorId="0" shapeId="0" xr:uid="{68CC2FD5-B6A7-4609-AD07-0CF34B04D879}">
      <text>
        <r>
          <rPr>
            <b/>
            <sz val="9"/>
            <color indexed="81"/>
            <rFont val="Tahoma"/>
            <charset val="1"/>
          </rPr>
          <t>Elizna van der Westhuizen:</t>
        </r>
        <r>
          <rPr>
            <sz val="9"/>
            <color indexed="81"/>
            <rFont val="Tahoma"/>
            <charset val="1"/>
          </rPr>
          <t xml:space="preserve">
Presentation on impact of ZARONIA replacing JIBAR</t>
        </r>
      </text>
    </comment>
  </commentList>
</comments>
</file>

<file path=xl/sharedStrings.xml><?xml version="1.0" encoding="utf-8"?>
<sst xmlns="http://schemas.openxmlformats.org/spreadsheetml/2006/main" count="176" uniqueCount="91">
  <si>
    <t>GRAP 104 Reference Group plan and performance</t>
  </si>
  <si>
    <t>Q1</t>
  </si>
  <si>
    <t>Q2</t>
  </si>
  <si>
    <t>Q3</t>
  </si>
  <si>
    <t>Q4</t>
  </si>
  <si>
    <t>Plan 2024/25</t>
  </si>
  <si>
    <t>Outputs</t>
  </si>
  <si>
    <t>Investments - Discussion of issues by preparers + identify proposed actions - No specific deliverable</t>
  </si>
  <si>
    <t xml:space="preserve">Investments - Review proposed actions </t>
  </si>
  <si>
    <t>Financial guarantee contracts - Discussion of issues by preparers + identify proposed actions - No specific deliverable</t>
  </si>
  <si>
    <t>X</t>
  </si>
  <si>
    <t>Financial guarantee contracts - Review of proposed actions</t>
  </si>
  <si>
    <t>Concessionary loans - Discussion of issues by preparers + identify proposed actions</t>
  </si>
  <si>
    <t>Plan 2023/24</t>
  </si>
  <si>
    <t>Inter-entity loans - Overview of requirements</t>
  </si>
  <si>
    <t>Investments - Overview of requirements</t>
  </si>
  <si>
    <t>VAT - Review proposed actions</t>
  </si>
  <si>
    <t>Inter-entity loans - Discussion of issues by preparers + identify proposed actions - No specific deliverable</t>
  </si>
  <si>
    <t>Investments - Review proposed actions</t>
  </si>
  <si>
    <r>
      <t xml:space="preserve">Revolving credit facilities - Overview of requirements </t>
    </r>
    <r>
      <rPr>
        <i/>
        <sz val="11"/>
        <color theme="1"/>
        <rFont val="Aptos Narrow"/>
        <family val="2"/>
        <scheme val="minor"/>
      </rPr>
      <t>and discuss prevalence – decide next steps</t>
    </r>
  </si>
  <si>
    <t>Discussion of investments to be covered</t>
  </si>
  <si>
    <t>Actual  2023/24</t>
  </si>
  <si>
    <t>Actual  2024/25</t>
  </si>
  <si>
    <t>Postpone to bring forward disclosures</t>
  </si>
  <si>
    <t>Grey shaded</t>
  </si>
  <si>
    <t>Green text</t>
  </si>
  <si>
    <t>Amendments to workplan agreed by RG</t>
  </si>
  <si>
    <t>Red text</t>
  </si>
  <si>
    <t>No outputs for performance target</t>
  </si>
  <si>
    <t>Performance target not met</t>
  </si>
  <si>
    <t>June meeting held in July</t>
  </si>
  <si>
    <t>Loan commitments and concessionary loans - Overview of requirements</t>
  </si>
  <si>
    <t>Loan commitments and concessionary loans - Discussion of issues by preparers + identify proposed actions - No specific deliverable</t>
  </si>
  <si>
    <t>Loan commitments and concessionary loans - Review proposed actions</t>
  </si>
  <si>
    <t>Disclosure - Overview of requirements</t>
  </si>
  <si>
    <t>X
Fact sheet and flow chart</t>
  </si>
  <si>
    <t>Fact Sheet done in March '23</t>
  </si>
  <si>
    <t>Disclosure - Review of proposed actions</t>
  </si>
  <si>
    <t>X
2x Fact sheets</t>
  </si>
  <si>
    <t>N/A - none identified</t>
  </si>
  <si>
    <r>
      <t>Investments - Discussion of issues by preparers + identify proposed actions - No specific deliverable</t>
    </r>
    <r>
      <rPr>
        <i/>
        <sz val="11"/>
        <color rgb="FF00B050"/>
        <rFont val="Aptos Narrow"/>
        <family val="2"/>
        <scheme val="minor"/>
      </rPr>
      <t xml:space="preserve"> [Postponed]</t>
    </r>
  </si>
  <si>
    <t xml:space="preserve">Inter-entity loans - Review proposed actions </t>
  </si>
  <si>
    <t>No actions identified</t>
  </si>
  <si>
    <t>X
Only planned for 2025/26</t>
  </si>
  <si>
    <t>March meeting to be held in April</t>
  </si>
  <si>
    <t>CALCULATION FOR PERFORMANCE INFORMATION</t>
  </si>
  <si>
    <t>#DELIVERED</t>
  </si>
  <si>
    <t>#TO BE DELIVERED</t>
  </si>
  <si>
    <t>% DELIVERED</t>
  </si>
  <si>
    <t>Total</t>
  </si>
  <si>
    <t>Disclosure - Discussion of issues by preparers + identify proposed actions - No specific deliverable</t>
  </si>
  <si>
    <t>X
March meeting held in April</t>
  </si>
  <si>
    <t>Revolving credit facilities - overview of requirements from perspective of holder</t>
  </si>
  <si>
    <t>Financial guarantee contracts - overview of requirements</t>
  </si>
  <si>
    <t xml:space="preserve">X 
Agreed at April meeting to add </t>
  </si>
  <si>
    <t>Concessionary loans received - Overview of requirements</t>
  </si>
  <si>
    <t>Q3 (meeting 1)</t>
  </si>
  <si>
    <t>Q3 (meeting 2)</t>
  </si>
  <si>
    <t>X
Review of 2 Fact Sheets</t>
  </si>
  <si>
    <r>
      <t xml:space="preserve">Presentation to recap topics and consider identified issues - </t>
    </r>
    <r>
      <rPr>
        <i/>
        <sz val="11"/>
        <color theme="1"/>
        <rFont val="Aptos Narrow"/>
        <family val="2"/>
        <scheme val="minor"/>
      </rPr>
      <t>Unallocated deposits, consumer deposits, debtors with interest-free extended payment terms, employee benefits, staff bursaries, unspent conditional grants</t>
    </r>
  </si>
  <si>
    <t>X
Presentation delivered</t>
  </si>
  <si>
    <t>X
Agreed at December 2023 meeting</t>
  </si>
  <si>
    <t>X
(2 fact sheets)</t>
  </si>
  <si>
    <t>X
Fact Sheet</t>
  </si>
  <si>
    <t xml:space="preserve">X
Fact Sheet </t>
  </si>
  <si>
    <t>X
presentation</t>
  </si>
  <si>
    <t>Presentation of financial instruments - Discussion of issues by preparers + identify proposed actions</t>
  </si>
  <si>
    <t>GRAP 104 placemat</t>
  </si>
  <si>
    <t>X
Placemat</t>
  </si>
  <si>
    <t xml:space="preserve">Quarter 3: 6/5 delivered = </t>
  </si>
  <si>
    <t>IASB® Amendments to the Classification and Measurement of Financial Instruments: amendments related to assessing contractual cash flow characteristics of financial assets, including those with ESG-linked features - Overview of requirements</t>
  </si>
  <si>
    <t>X
Presentation</t>
  </si>
  <si>
    <t>Plan 2025/26</t>
  </si>
  <si>
    <t>Actual  2025/26</t>
  </si>
  <si>
    <t>Liabilities (distinction between liabilities, equity and revenue) - Overview of requirements</t>
  </si>
  <si>
    <t>Discuss what potential issues exist (discounting + embedded derivatives), and identify next steps - discussion of potential issues</t>
  </si>
  <si>
    <t>Liabilities (distinction between liabilities, equity and revenue) - Review of proposed actions</t>
  </si>
  <si>
    <t>Recap of changes and communication - Review of guidance issued and identify potential issues</t>
  </si>
  <si>
    <t>Education sessions</t>
  </si>
  <si>
    <t>Concessionary loans payable - Review of guidance</t>
  </si>
  <si>
    <t>Issues identified by members: practical considerations for impairment of contractual and statutory receivables: Discussion of issues</t>
  </si>
  <si>
    <t>IFRS 9 Financial Instruments amendments: Settlement of liabilities through electronic payment systems - Overview of requirements</t>
  </si>
  <si>
    <t>Payables - Review of guidance</t>
  </si>
  <si>
    <t>Tentative IFRIC agenda decisions on IFRS 9 Financial Instruments - Overview of tentative decisions</t>
  </si>
  <si>
    <t>X
4 Fact Sheets</t>
  </si>
  <si>
    <t>Plan 2026/27</t>
  </si>
  <si>
    <t>Actual  2026/27</t>
  </si>
  <si>
    <t xml:space="preserve">Experience sharing by members </t>
  </si>
  <si>
    <t>Discussion on the IFRIC agenda decision on Determining and Accounting for Transaction costs</t>
  </si>
  <si>
    <t>Review Terms of Reference</t>
  </si>
  <si>
    <r>
      <t xml:space="preserve">Consider IASB ED on amendments to IFRS 9 </t>
    </r>
    <r>
      <rPr>
        <i/>
        <sz val="11"/>
        <color theme="1"/>
        <rFont val="Aptos Narrow"/>
        <family val="2"/>
        <scheme val="minor"/>
      </rPr>
      <t xml:space="preserve">Financial Instruments </t>
    </r>
    <r>
      <rPr>
        <sz val="11"/>
        <color theme="1"/>
        <rFont val="Aptos Narrow"/>
        <family val="2"/>
        <scheme val="minor"/>
      </rPr>
      <t>relating to amortised cost [Once ED is available]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</si>
</sst>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B050"/>
      <name val="Aptos Narrow"/>
      <family val="2"/>
      <scheme val="minor"/>
    </font>
    <font>
      <i/>
      <sz val="11"/>
      <color rgb="FF00B050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Aptos Narrow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5" fillId="2" borderId="25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25" xfId="0" applyBorder="1" applyAlignment="1">
      <alignment vertical="top"/>
    </xf>
    <xf numFmtId="0" fontId="0" fillId="0" borderId="16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2" fillId="0" borderId="14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25" xfId="0" applyBorder="1" applyAlignment="1">
      <alignment vertical="top" wrapText="1"/>
    </xf>
    <xf numFmtId="0" fontId="5" fillId="2" borderId="25" xfId="0" applyFont="1" applyFill="1" applyBorder="1" applyAlignment="1">
      <alignment vertical="top"/>
    </xf>
    <xf numFmtId="0" fontId="0" fillId="2" borderId="18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19" xfId="0" applyFill="1" applyBorder="1" applyAlignment="1">
      <alignment horizontal="center" vertical="top"/>
    </xf>
    <xf numFmtId="0" fontId="0" fillId="2" borderId="14" xfId="0" applyFill="1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24" xfId="0" applyBorder="1" applyAlignment="1">
      <alignment vertical="top" wrapText="1"/>
    </xf>
    <xf numFmtId="0" fontId="0" fillId="0" borderId="24" xfId="0" applyBorder="1" applyAlignment="1">
      <alignment vertical="top"/>
    </xf>
    <xf numFmtId="0" fontId="5" fillId="2" borderId="1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0" fillId="2" borderId="0" xfId="0" applyFill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2" borderId="1" xfId="0" applyFill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26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3" fillId="0" borderId="31" xfId="0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2" borderId="22" xfId="0" applyFill="1" applyBorder="1" applyAlignment="1">
      <alignment horizontal="center" vertical="top"/>
    </xf>
    <xf numFmtId="0" fontId="6" fillId="0" borderId="22" xfId="0" applyFont="1" applyBorder="1" applyAlignment="1">
      <alignment horizontal="center" vertical="top"/>
    </xf>
    <xf numFmtId="0" fontId="6" fillId="0" borderId="22" xfId="0" applyFont="1" applyBorder="1" applyAlignment="1">
      <alignment horizontal="center" vertical="top" wrapText="1"/>
    </xf>
    <xf numFmtId="0" fontId="5" fillId="2" borderId="22" xfId="0" applyFont="1" applyFill="1" applyBorder="1" applyAlignment="1">
      <alignment horizontal="center" vertical="top" wrapText="1"/>
    </xf>
    <xf numFmtId="0" fontId="0" fillId="0" borderId="28" xfId="0" applyBorder="1" applyAlignment="1">
      <alignment vertical="top"/>
    </xf>
    <xf numFmtId="9" fontId="0" fillId="0" borderId="33" xfId="1" applyFont="1" applyBorder="1" applyAlignment="1">
      <alignment vertical="top"/>
    </xf>
    <xf numFmtId="0" fontId="3" fillId="0" borderId="5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3" fillId="0" borderId="35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36" xfId="0" applyFont="1" applyBorder="1" applyAlignment="1">
      <alignment horizontal="center" vertical="top"/>
    </xf>
    <xf numFmtId="0" fontId="3" fillId="0" borderId="40" xfId="0" applyFont="1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2" borderId="41" xfId="0" applyFill="1" applyBorder="1" applyAlignment="1">
      <alignment horizontal="center" vertical="top"/>
    </xf>
    <xf numFmtId="0" fontId="2" fillId="0" borderId="41" xfId="0" applyFont="1" applyBorder="1" applyAlignment="1">
      <alignment horizontal="center" vertical="top" wrapText="1"/>
    </xf>
    <xf numFmtId="0" fontId="6" fillId="0" borderId="41" xfId="0" applyFont="1" applyBorder="1" applyAlignment="1">
      <alignment horizontal="center" vertical="top" wrapText="1"/>
    </xf>
    <xf numFmtId="0" fontId="0" fillId="0" borderId="21" xfId="0" applyBorder="1" applyAlignment="1">
      <alignment horizontal="center" vertical="top"/>
    </xf>
    <xf numFmtId="0" fontId="2" fillId="0" borderId="42" xfId="0" applyFont="1" applyBorder="1" applyAlignment="1">
      <alignment horizontal="center" vertical="top" wrapText="1"/>
    </xf>
    <xf numFmtId="0" fontId="0" fillId="0" borderId="42" xfId="0" applyBorder="1" applyAlignment="1">
      <alignment horizontal="center" vertical="top"/>
    </xf>
    <xf numFmtId="0" fontId="0" fillId="0" borderId="19" xfId="0" applyBorder="1" applyAlignment="1">
      <alignment horizontal="center" vertical="top" wrapText="1"/>
    </xf>
    <xf numFmtId="0" fontId="5" fillId="2" borderId="24" xfId="0" applyFont="1" applyFill="1" applyBorder="1" applyAlignment="1">
      <alignment vertical="top" wrapText="1"/>
    </xf>
    <xf numFmtId="0" fontId="0" fillId="2" borderId="13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 wrapText="1"/>
    </xf>
    <xf numFmtId="0" fontId="0" fillId="2" borderId="16" xfId="0" applyFill="1" applyBorder="1" applyAlignment="1">
      <alignment horizontal="center" vertical="top"/>
    </xf>
    <xf numFmtId="0" fontId="0" fillId="2" borderId="17" xfId="0" applyFill="1" applyBorder="1" applyAlignment="1">
      <alignment horizontal="center" vertical="top"/>
    </xf>
    <xf numFmtId="0" fontId="2" fillId="2" borderId="42" xfId="0" applyFont="1" applyFill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9" fontId="3" fillId="3" borderId="33" xfId="1" applyFont="1" applyFill="1" applyBorder="1" applyAlignment="1">
      <alignment vertical="top"/>
    </xf>
    <xf numFmtId="0" fontId="6" fillId="0" borderId="16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2" borderId="43" xfId="0" applyFont="1" applyFill="1" applyBorder="1" applyAlignment="1">
      <alignment vertical="top" wrapText="1"/>
    </xf>
    <xf numFmtId="0" fontId="5" fillId="2" borderId="44" xfId="0" applyFont="1" applyFill="1" applyBorder="1" applyAlignment="1">
      <alignment horizontal="center" vertical="top" wrapText="1"/>
    </xf>
    <xf numFmtId="0" fontId="5" fillId="2" borderId="45" xfId="0" applyFont="1" applyFill="1" applyBorder="1" applyAlignment="1">
      <alignment horizontal="center" vertical="top" wrapText="1"/>
    </xf>
    <xf numFmtId="0" fontId="5" fillId="2" borderId="46" xfId="0" applyFont="1" applyFill="1" applyBorder="1" applyAlignment="1">
      <alignment horizontal="center" vertical="top" wrapText="1"/>
    </xf>
    <xf numFmtId="0" fontId="5" fillId="2" borderId="47" xfId="0" applyFont="1" applyFill="1" applyBorder="1" applyAlignment="1">
      <alignment horizontal="center" vertical="top" wrapText="1"/>
    </xf>
    <xf numFmtId="0" fontId="0" fillId="2" borderId="48" xfId="0" applyFill="1" applyBorder="1" applyAlignment="1">
      <alignment horizontal="center" vertical="top"/>
    </xf>
    <xf numFmtId="0" fontId="0" fillId="2" borderId="45" xfId="0" applyFill="1" applyBorder="1" applyAlignment="1">
      <alignment horizontal="center" vertical="top"/>
    </xf>
    <xf numFmtId="0" fontId="0" fillId="2" borderId="49" xfId="0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0" fontId="0" fillId="2" borderId="44" xfId="0" applyFill="1" applyBorder="1" applyAlignment="1">
      <alignment horizontal="center" vertical="top"/>
    </xf>
    <xf numFmtId="0" fontId="0" fillId="2" borderId="50" xfId="0" applyFill="1" applyBorder="1" applyAlignment="1">
      <alignment horizontal="center" vertical="top"/>
    </xf>
    <xf numFmtId="0" fontId="5" fillId="0" borderId="44" xfId="0" applyFont="1" applyBorder="1" applyAlignment="1">
      <alignment horizontal="center" vertical="top" wrapText="1"/>
    </xf>
    <xf numFmtId="0" fontId="5" fillId="0" borderId="45" xfId="0" applyFont="1" applyBorder="1" applyAlignment="1">
      <alignment horizontal="center" vertical="top" wrapText="1"/>
    </xf>
    <xf numFmtId="0" fontId="5" fillId="0" borderId="46" xfId="0" applyFont="1" applyBorder="1" applyAlignment="1">
      <alignment horizontal="center" vertical="top" wrapText="1"/>
    </xf>
    <xf numFmtId="0" fontId="5" fillId="0" borderId="47" xfId="0" applyFont="1" applyBorder="1" applyAlignment="1">
      <alignment horizontal="center" vertical="top" wrapText="1"/>
    </xf>
    <xf numFmtId="0" fontId="0" fillId="0" borderId="48" xfId="0" applyBorder="1" applyAlignment="1">
      <alignment horizontal="center" vertical="top"/>
    </xf>
    <xf numFmtId="0" fontId="0" fillId="0" borderId="45" xfId="0" applyBorder="1" applyAlignment="1">
      <alignment horizontal="center" vertical="top"/>
    </xf>
    <xf numFmtId="0" fontId="0" fillId="0" borderId="49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0" fillId="0" borderId="43" xfId="0" applyBorder="1" applyAlignment="1">
      <alignment vertical="top" wrapText="1"/>
    </xf>
    <xf numFmtId="0" fontId="0" fillId="0" borderId="49" xfId="0" applyBorder="1" applyAlignment="1">
      <alignment horizontal="center" vertical="top" wrapText="1"/>
    </xf>
    <xf numFmtId="0" fontId="0" fillId="0" borderId="9" xfId="0" applyBorder="1" applyAlignment="1">
      <alignment vertical="top"/>
    </xf>
    <xf numFmtId="0" fontId="0" fillId="0" borderId="51" xfId="0" applyBorder="1" applyAlignment="1">
      <alignment vertical="top"/>
    </xf>
    <xf numFmtId="9" fontId="0" fillId="0" borderId="14" xfId="1" applyFont="1" applyBorder="1" applyAlignment="1">
      <alignment vertical="top"/>
    </xf>
    <xf numFmtId="0" fontId="0" fillId="2" borderId="43" xfId="0" applyFill="1" applyBorder="1" applyAlignment="1">
      <alignment vertical="top" wrapText="1"/>
    </xf>
    <xf numFmtId="0" fontId="0" fillId="2" borderId="49" xfId="0" applyFill="1" applyBorder="1" applyAlignment="1">
      <alignment horizontal="center" vertical="top" wrapText="1"/>
    </xf>
    <xf numFmtId="0" fontId="0" fillId="0" borderId="48" xfId="0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0" fontId="0" fillId="0" borderId="45" xfId="0" applyBorder="1" applyAlignment="1">
      <alignment horizontal="center" vertical="top" wrapText="1"/>
    </xf>
    <xf numFmtId="0" fontId="0" fillId="0" borderId="1" xfId="0" applyBorder="1" applyAlignment="1">
      <alignment vertical="top"/>
    </xf>
    <xf numFmtId="9" fontId="0" fillId="0" borderId="0" xfId="1" applyFont="1" applyBorder="1" applyAlignment="1">
      <alignment vertical="top"/>
    </xf>
    <xf numFmtId="0" fontId="0" fillId="0" borderId="51" xfId="0" applyBorder="1" applyAlignment="1">
      <alignment horizontal="center" vertical="top"/>
    </xf>
    <xf numFmtId="0" fontId="0" fillId="2" borderId="51" xfId="0" applyFill="1" applyBorder="1" applyAlignment="1">
      <alignment horizontal="center" vertical="top"/>
    </xf>
    <xf numFmtId="0" fontId="2" fillId="0" borderId="51" xfId="0" applyFont="1" applyBorder="1" applyAlignment="1">
      <alignment horizontal="center" vertical="top" wrapText="1"/>
    </xf>
    <xf numFmtId="0" fontId="6" fillId="0" borderId="51" xfId="0" applyFont="1" applyBorder="1" applyAlignment="1">
      <alignment horizontal="center" vertical="top" wrapText="1"/>
    </xf>
    <xf numFmtId="0" fontId="0" fillId="0" borderId="24" xfId="0" applyBorder="1" applyAlignment="1">
      <alignment horizontal="center" vertical="top"/>
    </xf>
    <xf numFmtId="0" fontId="2" fillId="0" borderId="28" xfId="0" applyFont="1" applyBorder="1" applyAlignment="1">
      <alignment horizontal="center" vertical="top" wrapText="1"/>
    </xf>
    <xf numFmtId="0" fontId="2" fillId="2" borderId="28" xfId="0" applyFont="1" applyFill="1" applyBorder="1" applyAlignment="1">
      <alignment horizontal="center" vertical="top" wrapText="1"/>
    </xf>
    <xf numFmtId="0" fontId="0" fillId="0" borderId="28" xfId="0" applyBorder="1" applyAlignment="1">
      <alignment horizontal="center" vertical="top"/>
    </xf>
    <xf numFmtId="0" fontId="0" fillId="2" borderId="52" xfId="0" applyFill="1" applyBorder="1" applyAlignment="1">
      <alignment horizontal="center" vertical="top"/>
    </xf>
    <xf numFmtId="0" fontId="0" fillId="0" borderId="52" xfId="0" applyBorder="1" applyAlignment="1">
      <alignment horizontal="center" vertical="top"/>
    </xf>
    <xf numFmtId="0" fontId="0" fillId="2" borderId="1" xfId="0" applyFill="1" applyBorder="1" applyAlignment="1">
      <alignment vertical="top"/>
    </xf>
    <xf numFmtId="0" fontId="0" fillId="0" borderId="43" xfId="0" applyBorder="1" applyAlignment="1">
      <alignment vertical="top"/>
    </xf>
    <xf numFmtId="0" fontId="0" fillId="0" borderId="46" xfId="0" applyBorder="1" applyAlignment="1">
      <alignment horizontal="center" vertical="top"/>
    </xf>
    <xf numFmtId="0" fontId="0" fillId="0" borderId="45" xfId="0" applyBorder="1" applyAlignment="1">
      <alignment vertical="top"/>
    </xf>
    <xf numFmtId="0" fontId="0" fillId="2" borderId="9" xfId="0" applyFill="1" applyBorder="1" applyAlignment="1">
      <alignment vertical="top"/>
    </xf>
    <xf numFmtId="0" fontId="0" fillId="0" borderId="46" xfId="0" applyBorder="1" applyAlignment="1">
      <alignment vertical="top"/>
    </xf>
    <xf numFmtId="0" fontId="0" fillId="0" borderId="14" xfId="0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0" borderId="48" xfId="0" applyBorder="1" applyAlignment="1">
      <alignment vertical="top"/>
    </xf>
    <xf numFmtId="0" fontId="3" fillId="0" borderId="53" xfId="0" applyFont="1" applyBorder="1" applyAlignment="1">
      <alignment horizontal="center" vertical="top"/>
    </xf>
    <xf numFmtId="0" fontId="0" fillId="0" borderId="22" xfId="0" applyBorder="1" applyAlignment="1">
      <alignment vertical="top"/>
    </xf>
    <xf numFmtId="0" fontId="0" fillId="2" borderId="22" xfId="0" applyFill="1" applyBorder="1" applyAlignment="1">
      <alignment vertical="top"/>
    </xf>
    <xf numFmtId="0" fontId="0" fillId="0" borderId="47" xfId="0" applyBorder="1" applyAlignment="1">
      <alignment vertical="top"/>
    </xf>
    <xf numFmtId="0" fontId="0" fillId="0" borderId="23" xfId="0" applyBorder="1" applyAlignment="1">
      <alignment vertical="top"/>
    </xf>
    <xf numFmtId="0" fontId="3" fillId="0" borderId="54" xfId="0" applyFont="1" applyBorder="1" applyAlignment="1">
      <alignment horizontal="center" vertical="top"/>
    </xf>
    <xf numFmtId="0" fontId="3" fillId="0" borderId="55" xfId="0" applyFont="1" applyBorder="1" applyAlignment="1">
      <alignment horizontal="center" vertical="top"/>
    </xf>
    <xf numFmtId="0" fontId="3" fillId="0" borderId="56" xfId="0" applyFont="1" applyBorder="1" applyAlignment="1">
      <alignment horizontal="center" vertical="top" wrapText="1"/>
    </xf>
    <xf numFmtId="0" fontId="3" fillId="0" borderId="57" xfId="0" applyFont="1" applyBorder="1" applyAlignment="1">
      <alignment horizontal="center" vertical="top"/>
    </xf>
    <xf numFmtId="0" fontId="3" fillId="0" borderId="58" xfId="0" applyFont="1" applyBorder="1" applyAlignment="1">
      <alignment horizontal="center" vertical="top"/>
    </xf>
    <xf numFmtId="0" fontId="0" fillId="0" borderId="18" xfId="0" applyBorder="1" applyAlignment="1">
      <alignment vertical="top"/>
    </xf>
    <xf numFmtId="0" fontId="0" fillId="2" borderId="18" xfId="0" applyFill="1" applyBorder="1" applyAlignment="1">
      <alignment vertical="top"/>
    </xf>
    <xf numFmtId="0" fontId="0" fillId="0" borderId="4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" xfId="0" applyBorder="1" applyAlignment="1">
      <alignment vertical="top" wrapText="1"/>
    </xf>
    <xf numFmtId="0" fontId="3" fillId="6" borderId="37" xfId="0" applyFont="1" applyFill="1" applyBorder="1" applyAlignment="1">
      <alignment horizontal="center" vertical="top" wrapText="1"/>
    </xf>
    <xf numFmtId="0" fontId="3" fillId="6" borderId="38" xfId="0" applyFont="1" applyFill="1" applyBorder="1" applyAlignment="1">
      <alignment horizontal="center" vertical="top" wrapText="1"/>
    </xf>
    <xf numFmtId="0" fontId="3" fillId="6" borderId="39" xfId="0" applyFont="1" applyFill="1" applyBorder="1" applyAlignment="1">
      <alignment horizontal="center" vertical="top" wrapText="1"/>
    </xf>
    <xf numFmtId="0" fontId="3" fillId="5" borderId="37" xfId="0" applyFont="1" applyFill="1" applyBorder="1" applyAlignment="1">
      <alignment horizontal="center" vertical="top" wrapText="1"/>
    </xf>
    <xf numFmtId="0" fontId="3" fillId="5" borderId="38" xfId="0" applyFont="1" applyFill="1" applyBorder="1" applyAlignment="1">
      <alignment horizontal="center" vertical="top" wrapText="1"/>
    </xf>
    <xf numFmtId="0" fontId="3" fillId="5" borderId="39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3" borderId="37" xfId="0" applyFont="1" applyFill="1" applyBorder="1" applyAlignment="1">
      <alignment horizontal="center" vertical="top" wrapText="1"/>
    </xf>
    <xf numFmtId="0" fontId="3" fillId="3" borderId="38" xfId="0" applyFont="1" applyFill="1" applyBorder="1" applyAlignment="1">
      <alignment horizontal="center" vertical="top" wrapText="1"/>
    </xf>
    <xf numFmtId="0" fontId="3" fillId="3" borderId="39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4" borderId="37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3" fillId="4" borderId="39" xfId="0" applyFont="1" applyFill="1" applyBorder="1" applyAlignment="1">
      <alignment horizontal="center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F65EE-C881-420C-9A5E-84486FEE3BA0}">
  <dimension ref="A1:AO60"/>
  <sheetViews>
    <sheetView tabSelected="1" workbookViewId="0">
      <pane xSplit="1" ySplit="6" topLeftCell="AF44" activePane="bottomRight" state="frozen"/>
      <selection pane="topRight" activeCell="B1" sqref="B1"/>
      <selection pane="bottomLeft" activeCell="A7" sqref="A7"/>
      <selection pane="bottomRight" activeCell="AP58" sqref="AP58"/>
    </sheetView>
  </sheetViews>
  <sheetFormatPr defaultColWidth="9.109375" defaultRowHeight="14.4" x14ac:dyDescent="0.3"/>
  <cols>
    <col min="1" max="1" width="53.109375" style="3" customWidth="1"/>
    <col min="2" max="11" width="12.5546875" style="3" hidden="1" customWidth="1"/>
    <col min="12" max="21" width="12.5546875" style="3" customWidth="1"/>
    <col min="22" max="22" width="12.33203125" style="3" customWidth="1"/>
    <col min="23" max="23" width="12.109375" style="3" customWidth="1"/>
    <col min="24" max="24" width="12.33203125" style="3" customWidth="1"/>
    <col min="25" max="25" width="13.88671875" style="3" customWidth="1"/>
    <col min="26" max="26" width="9.109375" style="3"/>
    <col min="27" max="27" width="12.88671875" style="3" customWidth="1"/>
    <col min="28" max="28" width="12.6640625" style="3" customWidth="1"/>
    <col min="29" max="29" width="12.109375" style="3" customWidth="1"/>
    <col min="30" max="30" width="13.33203125" style="3" customWidth="1"/>
    <col min="31" max="38" width="9.109375" style="3"/>
    <col min="39" max="39" width="10.33203125" style="3" customWidth="1"/>
    <col min="40" max="40" width="11.88671875" style="3" customWidth="1"/>
    <col min="41" max="16384" width="9.109375" style="3"/>
  </cols>
  <sheetData>
    <row r="1" spans="1:41" x14ac:dyDescent="0.3">
      <c r="A1" s="2" t="s">
        <v>0</v>
      </c>
      <c r="B1" s="2"/>
      <c r="C1" s="27" t="s">
        <v>24</v>
      </c>
      <c r="D1" s="3" t="s">
        <v>28</v>
      </c>
      <c r="E1" s="2"/>
      <c r="F1" s="2"/>
      <c r="M1" s="27" t="s">
        <v>24</v>
      </c>
      <c r="N1" s="3" t="s">
        <v>28</v>
      </c>
      <c r="P1" s="2"/>
      <c r="Y1" s="27" t="s">
        <v>24</v>
      </c>
      <c r="Z1" s="3" t="s">
        <v>28</v>
      </c>
    </row>
    <row r="2" spans="1:41" x14ac:dyDescent="0.3">
      <c r="A2" s="2"/>
      <c r="B2" s="2"/>
      <c r="C2" s="28" t="s">
        <v>25</v>
      </c>
      <c r="D2" s="3" t="s">
        <v>26</v>
      </c>
      <c r="E2" s="2"/>
      <c r="F2" s="2"/>
      <c r="M2" s="28" t="s">
        <v>25</v>
      </c>
      <c r="N2" s="3" t="s">
        <v>26</v>
      </c>
      <c r="P2" s="2"/>
      <c r="Y2" s="28" t="s">
        <v>25</v>
      </c>
      <c r="Z2" s="3" t="s">
        <v>26</v>
      </c>
    </row>
    <row r="3" spans="1:41" x14ac:dyDescent="0.3">
      <c r="A3" s="2"/>
      <c r="B3" s="2"/>
      <c r="C3" s="29" t="s">
        <v>27</v>
      </c>
      <c r="D3" s="3" t="s">
        <v>29</v>
      </c>
      <c r="E3" s="2"/>
      <c r="F3" s="2"/>
      <c r="M3" s="29" t="s">
        <v>27</v>
      </c>
      <c r="N3" s="3" t="s">
        <v>29</v>
      </c>
      <c r="P3" s="2"/>
      <c r="Y3" s="29" t="s">
        <v>27</v>
      </c>
      <c r="Z3" s="3" t="s">
        <v>29</v>
      </c>
    </row>
    <row r="4" spans="1:41" ht="15" thickBot="1" x14ac:dyDescent="0.35"/>
    <row r="5" spans="1:41" ht="15" customHeight="1" thickBot="1" x14ac:dyDescent="0.35">
      <c r="A5" s="161" t="s">
        <v>6</v>
      </c>
      <c r="B5" s="166" t="s">
        <v>13</v>
      </c>
      <c r="C5" s="167"/>
      <c r="D5" s="167"/>
      <c r="E5" s="167"/>
      <c r="F5" s="168"/>
      <c r="G5" s="163" t="s">
        <v>21</v>
      </c>
      <c r="H5" s="164"/>
      <c r="I5" s="164"/>
      <c r="J5" s="164"/>
      <c r="K5" s="165"/>
      <c r="L5" s="169" t="s">
        <v>5</v>
      </c>
      <c r="M5" s="170"/>
      <c r="N5" s="170"/>
      <c r="O5" s="170"/>
      <c r="P5" s="171"/>
      <c r="Q5" s="169" t="s">
        <v>22</v>
      </c>
      <c r="R5" s="170"/>
      <c r="S5" s="170"/>
      <c r="T5" s="170"/>
      <c r="U5" s="171"/>
      <c r="V5" s="158" t="s">
        <v>72</v>
      </c>
      <c r="W5" s="159"/>
      <c r="X5" s="159"/>
      <c r="Y5" s="159"/>
      <c r="Z5" s="160"/>
      <c r="AA5" s="158" t="s">
        <v>73</v>
      </c>
      <c r="AB5" s="159"/>
      <c r="AC5" s="159"/>
      <c r="AD5" s="159"/>
      <c r="AE5" s="160"/>
      <c r="AF5" s="155" t="s">
        <v>85</v>
      </c>
      <c r="AG5" s="156"/>
      <c r="AH5" s="156"/>
      <c r="AI5" s="156"/>
      <c r="AJ5" s="157"/>
      <c r="AK5" s="155" t="s">
        <v>86</v>
      </c>
      <c r="AL5" s="156"/>
      <c r="AM5" s="156"/>
      <c r="AN5" s="156"/>
      <c r="AO5" s="157"/>
    </row>
    <row r="6" spans="1:41" ht="15" thickBot="1" x14ac:dyDescent="0.35">
      <c r="A6" s="162"/>
      <c r="B6" s="34" t="s">
        <v>1</v>
      </c>
      <c r="C6" s="35" t="s">
        <v>2</v>
      </c>
      <c r="D6" s="35" t="s">
        <v>3</v>
      </c>
      <c r="E6" s="37" t="s">
        <v>4</v>
      </c>
      <c r="F6" s="44" t="s">
        <v>49</v>
      </c>
      <c r="G6" s="57" t="s">
        <v>1</v>
      </c>
      <c r="H6" s="54" t="s">
        <v>2</v>
      </c>
      <c r="I6" s="54" t="s">
        <v>3</v>
      </c>
      <c r="J6" s="55" t="s">
        <v>4</v>
      </c>
      <c r="K6" s="44" t="s">
        <v>49</v>
      </c>
      <c r="L6" s="57" t="s">
        <v>1</v>
      </c>
      <c r="M6" s="54" t="s">
        <v>56</v>
      </c>
      <c r="N6" s="54" t="s">
        <v>57</v>
      </c>
      <c r="O6" s="55" t="s">
        <v>4</v>
      </c>
      <c r="P6" s="56" t="s">
        <v>49</v>
      </c>
      <c r="Q6" s="53" t="s">
        <v>1</v>
      </c>
      <c r="R6" s="54" t="s">
        <v>56</v>
      </c>
      <c r="S6" s="54" t="s">
        <v>57</v>
      </c>
      <c r="T6" s="55" t="s">
        <v>4</v>
      </c>
      <c r="U6" s="58" t="s">
        <v>49</v>
      </c>
      <c r="V6" s="57" t="s">
        <v>1</v>
      </c>
      <c r="W6" s="114" t="s">
        <v>3</v>
      </c>
      <c r="X6" s="114" t="s">
        <v>4</v>
      </c>
      <c r="Y6" s="55" t="s">
        <v>4</v>
      </c>
      <c r="Z6" s="56" t="s">
        <v>49</v>
      </c>
      <c r="AA6" s="53" t="s">
        <v>1</v>
      </c>
      <c r="AB6" s="114" t="s">
        <v>3</v>
      </c>
      <c r="AC6" s="114" t="s">
        <v>4</v>
      </c>
      <c r="AD6" s="55" t="s">
        <v>4</v>
      </c>
      <c r="AE6" s="142" t="s">
        <v>49</v>
      </c>
      <c r="AF6" s="143" t="s">
        <v>1</v>
      </c>
      <c r="AG6" s="144" t="s">
        <v>2</v>
      </c>
      <c r="AH6" s="144" t="s">
        <v>3</v>
      </c>
      <c r="AI6" s="145" t="s">
        <v>4</v>
      </c>
      <c r="AJ6" s="137" t="s">
        <v>49</v>
      </c>
      <c r="AK6" s="146" t="s">
        <v>1</v>
      </c>
      <c r="AL6" s="144" t="s">
        <v>2</v>
      </c>
      <c r="AM6" s="144" t="s">
        <v>3</v>
      </c>
      <c r="AN6" s="145" t="s">
        <v>4</v>
      </c>
      <c r="AO6" s="137" t="s">
        <v>49</v>
      </c>
    </row>
    <row r="7" spans="1:41" ht="43.2" x14ac:dyDescent="0.3">
      <c r="A7" s="4" t="s">
        <v>16</v>
      </c>
      <c r="B7" s="26" t="s">
        <v>36</v>
      </c>
      <c r="C7" s="36"/>
      <c r="D7" s="36"/>
      <c r="E7" s="38"/>
      <c r="F7" s="45"/>
      <c r="G7" s="26" t="s">
        <v>36</v>
      </c>
      <c r="H7" s="9"/>
      <c r="I7" s="24"/>
      <c r="J7" s="66"/>
      <c r="K7" s="46"/>
      <c r="L7" s="12"/>
      <c r="M7" s="9"/>
      <c r="N7" s="9"/>
      <c r="O7" s="10"/>
      <c r="P7" s="45"/>
      <c r="Q7" s="11"/>
      <c r="R7" s="9"/>
      <c r="S7" s="9"/>
      <c r="T7" s="10"/>
      <c r="U7" s="59"/>
      <c r="V7" s="12"/>
      <c r="W7" s="9"/>
      <c r="X7" s="9"/>
      <c r="Y7" s="10"/>
      <c r="Z7" s="45"/>
      <c r="AA7" s="11"/>
      <c r="AB7" s="9"/>
      <c r="AC7" s="9"/>
      <c r="AD7" s="10"/>
      <c r="AE7" s="118"/>
      <c r="AF7" s="147"/>
      <c r="AG7" s="116"/>
      <c r="AH7" s="116"/>
      <c r="AI7" s="108"/>
      <c r="AJ7" s="138"/>
      <c r="AK7" s="134"/>
      <c r="AL7" s="116"/>
      <c r="AM7" s="116"/>
      <c r="AN7" s="108"/>
      <c r="AO7" s="138"/>
    </row>
    <row r="8" spans="1:41" ht="28.8" x14ac:dyDescent="0.3">
      <c r="A8" s="13" t="s">
        <v>31</v>
      </c>
      <c r="B8" s="11" t="s">
        <v>10</v>
      </c>
      <c r="C8" s="9"/>
      <c r="D8" s="9"/>
      <c r="E8" s="39"/>
      <c r="F8" s="46"/>
      <c r="G8" s="8" t="s">
        <v>30</v>
      </c>
      <c r="H8" s="9" t="s">
        <v>10</v>
      </c>
      <c r="I8" s="9"/>
      <c r="J8" s="10"/>
      <c r="K8" s="46"/>
      <c r="L8" s="12"/>
      <c r="M8" s="9"/>
      <c r="N8" s="9"/>
      <c r="O8" s="10"/>
      <c r="P8" s="46"/>
      <c r="Q8" s="11"/>
      <c r="R8" s="9"/>
      <c r="S8" s="9"/>
      <c r="T8" s="10"/>
      <c r="U8" s="59"/>
      <c r="V8" s="12"/>
      <c r="W8" s="9"/>
      <c r="X8" s="9"/>
      <c r="Y8" s="10"/>
      <c r="Z8" s="46"/>
      <c r="AA8" s="11"/>
      <c r="AB8" s="9"/>
      <c r="AC8" s="9"/>
      <c r="AD8" s="10"/>
      <c r="AE8" s="118"/>
      <c r="AF8" s="147"/>
      <c r="AG8" s="116"/>
      <c r="AH8" s="116"/>
      <c r="AI8" s="108"/>
      <c r="AJ8" s="138"/>
      <c r="AK8" s="134"/>
      <c r="AL8" s="116"/>
      <c r="AM8" s="116"/>
      <c r="AN8" s="108"/>
      <c r="AO8" s="138"/>
    </row>
    <row r="9" spans="1:41" x14ac:dyDescent="0.3">
      <c r="A9" s="14" t="s">
        <v>20</v>
      </c>
      <c r="B9" s="15"/>
      <c r="C9" s="16"/>
      <c r="D9" s="16"/>
      <c r="E9" s="40"/>
      <c r="F9" s="47"/>
      <c r="G9" s="18"/>
      <c r="H9" s="16"/>
      <c r="I9" s="16"/>
      <c r="J9" s="17"/>
      <c r="K9" s="47"/>
      <c r="L9" s="18"/>
      <c r="M9" s="16"/>
      <c r="N9" s="16"/>
      <c r="O9" s="17"/>
      <c r="P9" s="47"/>
      <c r="Q9" s="15"/>
      <c r="R9" s="16"/>
      <c r="S9" s="16"/>
      <c r="T9" s="17"/>
      <c r="U9" s="60"/>
      <c r="V9" s="18"/>
      <c r="W9" s="16"/>
      <c r="X9" s="16"/>
      <c r="Y9" s="17"/>
      <c r="Z9" s="47"/>
      <c r="AA9" s="15"/>
      <c r="AB9" s="16"/>
      <c r="AC9" s="16"/>
      <c r="AD9" s="17"/>
      <c r="AE9" s="119"/>
      <c r="AF9" s="147"/>
      <c r="AG9" s="116"/>
      <c r="AH9" s="116"/>
      <c r="AI9" s="108"/>
      <c r="AJ9" s="138"/>
      <c r="AK9" s="134"/>
      <c r="AL9" s="116"/>
      <c r="AM9" s="116"/>
      <c r="AN9" s="108"/>
      <c r="AO9" s="138"/>
    </row>
    <row r="10" spans="1:41" ht="43.2" x14ac:dyDescent="0.3">
      <c r="A10" s="1" t="s">
        <v>32</v>
      </c>
      <c r="B10" s="15"/>
      <c r="C10" s="16"/>
      <c r="D10" s="16"/>
      <c r="E10" s="40"/>
      <c r="F10" s="47"/>
      <c r="G10" s="18"/>
      <c r="H10" s="16"/>
      <c r="I10" s="16"/>
      <c r="J10" s="17"/>
      <c r="K10" s="47"/>
      <c r="L10" s="18"/>
      <c r="M10" s="16"/>
      <c r="N10" s="16"/>
      <c r="O10" s="17"/>
      <c r="P10" s="47"/>
      <c r="Q10" s="15"/>
      <c r="R10" s="16"/>
      <c r="S10" s="16"/>
      <c r="T10" s="17"/>
      <c r="U10" s="60"/>
      <c r="V10" s="18"/>
      <c r="W10" s="16"/>
      <c r="X10" s="16"/>
      <c r="Y10" s="17"/>
      <c r="Z10" s="47"/>
      <c r="AA10" s="15"/>
      <c r="AB10" s="16"/>
      <c r="AC10" s="16"/>
      <c r="AD10" s="17"/>
      <c r="AE10" s="119"/>
      <c r="AF10" s="147"/>
      <c r="AG10" s="116"/>
      <c r="AH10" s="116"/>
      <c r="AI10" s="108"/>
      <c r="AJ10" s="138"/>
      <c r="AK10" s="134"/>
      <c r="AL10" s="116"/>
      <c r="AM10" s="116"/>
      <c r="AN10" s="108"/>
      <c r="AO10" s="138"/>
    </row>
    <row r="11" spans="1:41" x14ac:dyDescent="0.3">
      <c r="A11" s="4" t="s">
        <v>14</v>
      </c>
      <c r="B11" s="11"/>
      <c r="C11" s="9" t="s">
        <v>10</v>
      </c>
      <c r="D11" s="9"/>
      <c r="E11" s="39"/>
      <c r="F11" s="46"/>
      <c r="G11" s="12"/>
      <c r="H11" s="9" t="s">
        <v>10</v>
      </c>
      <c r="I11" s="9"/>
      <c r="J11" s="10"/>
      <c r="K11" s="46"/>
      <c r="L11" s="12"/>
      <c r="M11" s="9"/>
      <c r="N11" s="9"/>
      <c r="O11" s="10"/>
      <c r="P11" s="46"/>
      <c r="Q11" s="11"/>
      <c r="R11" s="9"/>
      <c r="S11" s="9"/>
      <c r="T11" s="10"/>
      <c r="U11" s="59"/>
      <c r="V11" s="12"/>
      <c r="W11" s="9"/>
      <c r="X11" s="9"/>
      <c r="Y11" s="10"/>
      <c r="Z11" s="46"/>
      <c r="AA11" s="11"/>
      <c r="AB11" s="9"/>
      <c r="AC11" s="9"/>
      <c r="AD11" s="10"/>
      <c r="AE11" s="118"/>
      <c r="AF11" s="147"/>
      <c r="AG11" s="116"/>
      <c r="AH11" s="116"/>
      <c r="AI11" s="108"/>
      <c r="AJ11" s="138"/>
      <c r="AK11" s="134"/>
      <c r="AL11" s="116"/>
      <c r="AM11" s="116"/>
      <c r="AN11" s="108"/>
      <c r="AO11" s="138"/>
    </row>
    <row r="12" spans="1:41" ht="60.75" customHeight="1" x14ac:dyDescent="0.3">
      <c r="A12" s="4" t="s">
        <v>15</v>
      </c>
      <c r="B12" s="11"/>
      <c r="C12" s="25" t="s">
        <v>23</v>
      </c>
      <c r="D12" s="9"/>
      <c r="E12" s="41" t="s">
        <v>10</v>
      </c>
      <c r="F12" s="48"/>
      <c r="G12" s="12"/>
      <c r="H12" s="25" t="s">
        <v>23</v>
      </c>
      <c r="I12" s="9"/>
      <c r="J12" s="32" t="s">
        <v>44</v>
      </c>
      <c r="K12" s="74"/>
      <c r="M12" s="9"/>
      <c r="N12" s="9"/>
      <c r="O12" s="10"/>
      <c r="P12" s="48"/>
      <c r="Q12" s="77" t="s">
        <v>51</v>
      </c>
      <c r="R12" s="9"/>
      <c r="S12" s="9"/>
      <c r="T12" s="10"/>
      <c r="U12" s="61"/>
      <c r="W12" s="9"/>
      <c r="X12" s="9"/>
      <c r="Y12" s="10"/>
      <c r="Z12" s="48"/>
      <c r="AA12" s="77"/>
      <c r="AB12" s="9"/>
      <c r="AC12" s="9"/>
      <c r="AD12" s="10"/>
      <c r="AE12" s="120"/>
      <c r="AF12" s="147"/>
      <c r="AG12" s="116"/>
      <c r="AH12" s="116"/>
      <c r="AI12" s="108"/>
      <c r="AJ12" s="138"/>
      <c r="AK12" s="134"/>
      <c r="AL12" s="116"/>
      <c r="AM12" s="116"/>
      <c r="AN12" s="108"/>
      <c r="AO12" s="138"/>
    </row>
    <row r="13" spans="1:41" ht="47.25" customHeight="1" x14ac:dyDescent="0.3">
      <c r="A13" s="13" t="s">
        <v>34</v>
      </c>
      <c r="B13" s="11"/>
      <c r="C13" s="25" t="s">
        <v>43</v>
      </c>
      <c r="D13" s="25"/>
      <c r="E13" s="39"/>
      <c r="F13" s="46"/>
      <c r="G13" s="12"/>
      <c r="H13" s="9" t="s">
        <v>10</v>
      </c>
      <c r="I13" s="9"/>
      <c r="J13" s="10"/>
      <c r="K13" s="46"/>
      <c r="L13" s="12"/>
      <c r="M13" s="9"/>
      <c r="N13" s="9"/>
      <c r="O13" s="10"/>
      <c r="P13" s="46"/>
      <c r="Q13" s="11"/>
      <c r="R13" s="9"/>
      <c r="S13" s="9"/>
      <c r="T13" s="10"/>
      <c r="U13" s="59"/>
      <c r="V13" s="12"/>
      <c r="W13" s="9"/>
      <c r="X13" s="9"/>
      <c r="Y13" s="10"/>
      <c r="Z13" s="46"/>
      <c r="AA13" s="11"/>
      <c r="AB13" s="9"/>
      <c r="AC13" s="9"/>
      <c r="AD13" s="10"/>
      <c r="AE13" s="118"/>
      <c r="AF13" s="147"/>
      <c r="AG13" s="116"/>
      <c r="AH13" s="116"/>
      <c r="AI13" s="108"/>
      <c r="AJ13" s="138"/>
      <c r="AK13" s="134"/>
      <c r="AL13" s="116"/>
      <c r="AM13" s="116"/>
      <c r="AN13" s="108"/>
      <c r="AO13" s="138"/>
    </row>
    <row r="14" spans="1:41" ht="43.2" x14ac:dyDescent="0.3">
      <c r="A14" s="13" t="s">
        <v>33</v>
      </c>
      <c r="B14" s="11"/>
      <c r="C14" s="9"/>
      <c r="D14" s="9" t="s">
        <v>10</v>
      </c>
      <c r="E14" s="39"/>
      <c r="F14" s="46"/>
      <c r="G14" s="12"/>
      <c r="H14" s="9"/>
      <c r="I14" s="24" t="s">
        <v>35</v>
      </c>
      <c r="J14" s="10"/>
      <c r="K14" s="46"/>
      <c r="L14" s="12"/>
      <c r="M14" s="9"/>
      <c r="N14" s="9"/>
      <c r="O14" s="10"/>
      <c r="P14" s="46"/>
      <c r="Q14" s="11"/>
      <c r="R14" s="9"/>
      <c r="S14" s="9"/>
      <c r="T14" s="10"/>
      <c r="U14" s="59"/>
      <c r="V14" s="12"/>
      <c r="W14" s="9"/>
      <c r="X14" s="9"/>
      <c r="Y14" s="10"/>
      <c r="Z14" s="46"/>
      <c r="AA14" s="11"/>
      <c r="AB14" s="9"/>
      <c r="AC14" s="9"/>
      <c r="AD14" s="10"/>
      <c r="AE14" s="118"/>
      <c r="AF14" s="147"/>
      <c r="AG14" s="116"/>
      <c r="AH14" s="116"/>
      <c r="AI14" s="108"/>
      <c r="AJ14" s="138"/>
      <c r="AK14" s="134"/>
      <c r="AL14" s="116"/>
      <c r="AM14" s="116"/>
      <c r="AN14" s="108"/>
      <c r="AO14" s="138"/>
    </row>
    <row r="15" spans="1:41" ht="46.5" customHeight="1" x14ac:dyDescent="0.3">
      <c r="A15" s="13" t="s">
        <v>37</v>
      </c>
      <c r="B15" s="11"/>
      <c r="C15" s="9"/>
      <c r="D15" s="25" t="s">
        <v>43</v>
      </c>
      <c r="E15" s="39"/>
      <c r="F15" s="46"/>
      <c r="G15" s="12"/>
      <c r="H15" s="9"/>
      <c r="I15" s="24" t="s">
        <v>38</v>
      </c>
      <c r="J15" s="10"/>
      <c r="K15" s="46"/>
      <c r="L15" s="12"/>
      <c r="M15" s="9"/>
      <c r="N15" s="9"/>
      <c r="O15" s="10"/>
      <c r="P15" s="46"/>
      <c r="Q15" s="11"/>
      <c r="R15" s="9"/>
      <c r="S15" s="9"/>
      <c r="T15" s="10"/>
      <c r="U15" s="59"/>
      <c r="V15" s="12"/>
      <c r="W15" s="9"/>
      <c r="X15" s="9"/>
      <c r="Y15" s="10"/>
      <c r="Z15" s="46"/>
      <c r="AA15" s="11"/>
      <c r="AB15" s="9"/>
      <c r="AC15" s="9"/>
      <c r="AD15" s="10"/>
      <c r="AE15" s="118"/>
      <c r="AF15" s="147"/>
      <c r="AG15" s="116"/>
      <c r="AH15" s="116"/>
      <c r="AI15" s="108"/>
      <c r="AJ15" s="138"/>
      <c r="AK15" s="134"/>
      <c r="AL15" s="116"/>
      <c r="AM15" s="116"/>
      <c r="AN15" s="108"/>
      <c r="AO15" s="138"/>
    </row>
    <row r="16" spans="1:41" ht="28.8" x14ac:dyDescent="0.3">
      <c r="A16" s="1" t="s">
        <v>17</v>
      </c>
      <c r="B16" s="15"/>
      <c r="C16" s="16"/>
      <c r="D16" s="16"/>
      <c r="E16" s="40"/>
      <c r="F16" s="47"/>
      <c r="G16" s="18"/>
      <c r="H16" s="16"/>
      <c r="I16" s="30"/>
      <c r="J16" s="17"/>
      <c r="K16" s="47"/>
      <c r="L16" s="18"/>
      <c r="M16" s="16"/>
      <c r="N16" s="16"/>
      <c r="O16" s="17"/>
      <c r="P16" s="47"/>
      <c r="Q16" s="15"/>
      <c r="R16" s="16"/>
      <c r="S16" s="16"/>
      <c r="T16" s="17"/>
      <c r="U16" s="60"/>
      <c r="V16" s="18"/>
      <c r="W16" s="16"/>
      <c r="X16" s="16"/>
      <c r="Y16" s="17"/>
      <c r="Z16" s="47"/>
      <c r="AA16" s="15"/>
      <c r="AB16" s="16"/>
      <c r="AC16" s="16"/>
      <c r="AD16" s="17"/>
      <c r="AE16" s="119"/>
      <c r="AF16" s="147"/>
      <c r="AG16" s="116"/>
      <c r="AH16" s="116"/>
      <c r="AI16" s="108"/>
      <c r="AJ16" s="138"/>
      <c r="AK16" s="134"/>
      <c r="AL16" s="116"/>
      <c r="AM16" s="116"/>
      <c r="AN16" s="108"/>
      <c r="AO16" s="138"/>
    </row>
    <row r="17" spans="1:41" ht="28.8" x14ac:dyDescent="0.3">
      <c r="A17" s="1" t="s">
        <v>40</v>
      </c>
      <c r="B17" s="15"/>
      <c r="C17" s="16"/>
      <c r="D17" s="16"/>
      <c r="E17" s="40"/>
      <c r="F17" s="47"/>
      <c r="G17" s="18"/>
      <c r="H17" s="16"/>
      <c r="I17" s="16"/>
      <c r="J17" s="17"/>
      <c r="K17" s="47"/>
      <c r="L17" s="18"/>
      <c r="M17" s="16"/>
      <c r="N17" s="16"/>
      <c r="O17" s="17"/>
      <c r="P17" s="47"/>
      <c r="Q17" s="15"/>
      <c r="R17" s="16"/>
      <c r="S17" s="16"/>
      <c r="T17" s="17"/>
      <c r="U17" s="60"/>
      <c r="V17" s="18"/>
      <c r="W17" s="16"/>
      <c r="X17" s="16"/>
      <c r="Y17" s="17"/>
      <c r="Z17" s="47"/>
      <c r="AA17" s="15"/>
      <c r="AB17" s="16"/>
      <c r="AC17" s="16"/>
      <c r="AD17" s="17"/>
      <c r="AE17" s="119"/>
      <c r="AF17" s="147"/>
      <c r="AG17" s="116"/>
      <c r="AH17" s="116"/>
      <c r="AI17" s="108"/>
      <c r="AJ17" s="138"/>
      <c r="AK17" s="134"/>
      <c r="AL17" s="116"/>
      <c r="AM17" s="116"/>
      <c r="AN17" s="108"/>
      <c r="AO17" s="138"/>
    </row>
    <row r="18" spans="1:41" ht="28.8" x14ac:dyDescent="0.3">
      <c r="A18" s="13" t="s">
        <v>41</v>
      </c>
      <c r="B18" s="11"/>
      <c r="C18" s="9"/>
      <c r="D18" s="9"/>
      <c r="E18" s="42" t="s">
        <v>42</v>
      </c>
      <c r="F18" s="49"/>
      <c r="G18" s="12"/>
      <c r="H18" s="9"/>
      <c r="I18" s="9"/>
      <c r="J18" s="31" t="s">
        <v>39</v>
      </c>
      <c r="K18" s="49"/>
      <c r="L18" s="12"/>
      <c r="M18" s="9"/>
      <c r="N18" s="9"/>
      <c r="O18" s="10"/>
      <c r="P18" s="49"/>
      <c r="Q18" s="11"/>
      <c r="R18" s="9"/>
      <c r="S18" s="9"/>
      <c r="T18" s="10"/>
      <c r="U18" s="62"/>
      <c r="V18" s="12"/>
      <c r="W18" s="9"/>
      <c r="X18" s="9"/>
      <c r="Y18" s="10"/>
      <c r="Z18" s="49"/>
      <c r="AA18" s="11"/>
      <c r="AB18" s="9"/>
      <c r="AC18" s="9"/>
      <c r="AD18" s="10"/>
      <c r="AE18" s="121"/>
      <c r="AF18" s="147"/>
      <c r="AG18" s="116"/>
      <c r="AH18" s="116"/>
      <c r="AI18" s="108"/>
      <c r="AJ18" s="138"/>
      <c r="AK18" s="134"/>
      <c r="AL18" s="116"/>
      <c r="AM18" s="116"/>
      <c r="AN18" s="108"/>
      <c r="AO18" s="138"/>
    </row>
    <row r="19" spans="1:41" ht="43.5" customHeight="1" x14ac:dyDescent="0.3">
      <c r="A19" s="4" t="s">
        <v>18</v>
      </c>
      <c r="B19" s="11"/>
      <c r="C19" s="9"/>
      <c r="D19" s="9"/>
      <c r="E19" s="42" t="s">
        <v>23</v>
      </c>
      <c r="F19" s="49"/>
      <c r="G19" s="19"/>
      <c r="H19" s="6"/>
      <c r="I19" s="6"/>
      <c r="J19" s="42" t="s">
        <v>23</v>
      </c>
      <c r="K19" s="63"/>
      <c r="L19" s="19"/>
      <c r="M19" s="6"/>
      <c r="N19" s="6"/>
      <c r="O19" s="7"/>
      <c r="P19" s="49"/>
      <c r="Q19" s="5"/>
      <c r="R19" s="6"/>
      <c r="S19" s="6"/>
      <c r="T19" s="7"/>
      <c r="U19" s="63"/>
      <c r="V19" s="19"/>
      <c r="W19" s="6"/>
      <c r="X19" s="6"/>
      <c r="Y19" s="7"/>
      <c r="Z19" s="49"/>
      <c r="AA19" s="5"/>
      <c r="AB19" s="6"/>
      <c r="AC19" s="6"/>
      <c r="AD19" s="7"/>
      <c r="AE19" s="122"/>
      <c r="AF19" s="147"/>
      <c r="AG19" s="116"/>
      <c r="AH19" s="116"/>
      <c r="AI19" s="108"/>
      <c r="AJ19" s="138"/>
      <c r="AK19" s="134"/>
      <c r="AL19" s="116"/>
      <c r="AM19" s="116"/>
      <c r="AN19" s="108"/>
      <c r="AO19" s="138"/>
    </row>
    <row r="20" spans="1:41" ht="63" customHeight="1" x14ac:dyDescent="0.3">
      <c r="A20" s="20" t="s">
        <v>19</v>
      </c>
      <c r="B20" s="11"/>
      <c r="C20" s="9"/>
      <c r="D20" s="9"/>
      <c r="E20" s="39" t="s">
        <v>10</v>
      </c>
      <c r="F20" s="46"/>
      <c r="G20" s="19"/>
      <c r="H20" s="6"/>
      <c r="I20" s="6"/>
      <c r="J20" s="32" t="s">
        <v>44</v>
      </c>
      <c r="K20" s="75"/>
      <c r="L20" s="19"/>
      <c r="M20" s="6"/>
      <c r="N20" s="6"/>
      <c r="O20" s="7"/>
      <c r="P20" s="46"/>
      <c r="Q20" s="77" t="s">
        <v>51</v>
      </c>
      <c r="R20" s="6"/>
      <c r="S20" s="6"/>
      <c r="T20" s="7"/>
      <c r="U20" s="64"/>
      <c r="V20" s="19"/>
      <c r="W20" s="6"/>
      <c r="X20" s="6"/>
      <c r="Y20" s="7"/>
      <c r="Z20" s="46"/>
      <c r="AA20" s="77"/>
      <c r="AB20" s="6"/>
      <c r="AC20" s="6"/>
      <c r="AD20" s="7"/>
      <c r="AE20" s="123"/>
      <c r="AF20" s="147"/>
      <c r="AG20" s="116"/>
      <c r="AH20" s="116"/>
      <c r="AI20" s="108"/>
      <c r="AJ20" s="138"/>
      <c r="AK20" s="134"/>
      <c r="AL20" s="116"/>
      <c r="AM20" s="116"/>
      <c r="AN20" s="108"/>
      <c r="AO20" s="138"/>
    </row>
    <row r="21" spans="1:41" ht="30.75" customHeight="1" x14ac:dyDescent="0.3">
      <c r="A21" s="67" t="s">
        <v>50</v>
      </c>
      <c r="B21" s="15"/>
      <c r="C21" s="16"/>
      <c r="D21" s="16"/>
      <c r="E21" s="40"/>
      <c r="F21" s="47"/>
      <c r="G21" s="68"/>
      <c r="H21" s="69"/>
      <c r="I21" s="69"/>
      <c r="J21" s="70"/>
      <c r="K21" s="76"/>
      <c r="L21" s="68"/>
      <c r="M21" s="69"/>
      <c r="N21" s="69"/>
      <c r="O21" s="72"/>
      <c r="P21" s="47"/>
      <c r="Q21" s="71"/>
      <c r="R21" s="69"/>
      <c r="S21" s="69"/>
      <c r="T21" s="72"/>
      <c r="U21" s="73"/>
      <c r="V21" s="68"/>
      <c r="W21" s="69"/>
      <c r="X21" s="69"/>
      <c r="Y21" s="72"/>
      <c r="Z21" s="47"/>
      <c r="AA21" s="71"/>
      <c r="AB21" s="69"/>
      <c r="AC21" s="69"/>
      <c r="AD21" s="72"/>
      <c r="AE21" s="124"/>
      <c r="AF21" s="147"/>
      <c r="AG21" s="116"/>
      <c r="AH21" s="116"/>
      <c r="AI21" s="108"/>
      <c r="AJ21" s="138"/>
      <c r="AK21" s="134"/>
      <c r="AL21" s="116"/>
      <c r="AM21" s="116"/>
      <c r="AN21" s="108"/>
      <c r="AO21" s="138"/>
    </row>
    <row r="22" spans="1:41" x14ac:dyDescent="0.3">
      <c r="A22" s="21" t="s">
        <v>53</v>
      </c>
      <c r="B22" s="11"/>
      <c r="C22" s="9"/>
      <c r="D22" s="9"/>
      <c r="E22" s="39"/>
      <c r="F22" s="46"/>
      <c r="G22" s="19"/>
      <c r="H22" s="6"/>
      <c r="I22" s="6"/>
      <c r="J22" s="7"/>
      <c r="K22" s="63"/>
      <c r="L22" s="19" t="s">
        <v>10</v>
      </c>
      <c r="M22" s="6"/>
      <c r="N22" s="6"/>
      <c r="O22" s="7"/>
      <c r="P22" s="46"/>
      <c r="Q22" s="5" t="s">
        <v>10</v>
      </c>
      <c r="R22" s="6"/>
      <c r="S22" s="6"/>
      <c r="T22" s="7"/>
      <c r="U22" s="65"/>
      <c r="V22" s="19"/>
      <c r="W22" s="6"/>
      <c r="X22" s="6"/>
      <c r="Y22" s="7"/>
      <c r="Z22" s="46"/>
      <c r="AA22" s="5"/>
      <c r="AB22" s="6"/>
      <c r="AC22" s="6"/>
      <c r="AD22" s="7"/>
      <c r="AE22" s="125"/>
      <c r="AF22" s="147"/>
      <c r="AG22" s="116"/>
      <c r="AH22" s="116"/>
      <c r="AI22" s="108"/>
      <c r="AJ22" s="138"/>
      <c r="AK22" s="134"/>
      <c r="AL22" s="116"/>
      <c r="AM22" s="116"/>
      <c r="AN22" s="108"/>
      <c r="AO22" s="138"/>
    </row>
    <row r="23" spans="1:41" ht="57.6" x14ac:dyDescent="0.3">
      <c r="A23" s="20" t="s">
        <v>52</v>
      </c>
      <c r="B23" s="11"/>
      <c r="C23" s="9"/>
      <c r="D23" s="9"/>
      <c r="E23" s="39"/>
      <c r="F23" s="46"/>
      <c r="G23" s="19"/>
      <c r="H23" s="6"/>
      <c r="I23" s="6"/>
      <c r="J23" s="7"/>
      <c r="K23" s="63"/>
      <c r="L23" s="78" t="s">
        <v>54</v>
      </c>
      <c r="M23" s="6"/>
      <c r="N23" s="6"/>
      <c r="O23" s="7"/>
      <c r="P23" s="46"/>
      <c r="Q23" s="80" t="s">
        <v>10</v>
      </c>
      <c r="R23" s="6"/>
      <c r="S23" s="6"/>
      <c r="T23" s="7"/>
      <c r="U23" s="65"/>
      <c r="V23" s="78"/>
      <c r="W23" s="6"/>
      <c r="X23" s="6"/>
      <c r="Y23" s="7"/>
      <c r="Z23" s="46"/>
      <c r="AA23" s="80"/>
      <c r="AB23" s="6"/>
      <c r="AC23" s="6"/>
      <c r="AD23" s="7"/>
      <c r="AE23" s="125"/>
      <c r="AF23" s="147"/>
      <c r="AG23" s="116"/>
      <c r="AH23" s="116"/>
      <c r="AI23" s="108"/>
      <c r="AJ23" s="138"/>
      <c r="AK23" s="134"/>
      <c r="AL23" s="116"/>
      <c r="AM23" s="116"/>
      <c r="AN23" s="108"/>
      <c r="AO23" s="138"/>
    </row>
    <row r="24" spans="1:41" ht="28.8" x14ac:dyDescent="0.3">
      <c r="A24" s="1" t="s">
        <v>7</v>
      </c>
      <c r="B24" s="22"/>
      <c r="C24" s="23"/>
      <c r="D24" s="23"/>
      <c r="E24" s="43"/>
      <c r="F24" s="50"/>
      <c r="G24" s="18"/>
      <c r="H24" s="16"/>
      <c r="I24" s="16"/>
      <c r="J24" s="17"/>
      <c r="K24" s="47"/>
      <c r="L24" s="18"/>
      <c r="M24" s="16"/>
      <c r="N24" s="16"/>
      <c r="O24" s="17"/>
      <c r="P24" s="50"/>
      <c r="Q24" s="15"/>
      <c r="R24" s="16"/>
      <c r="S24" s="16"/>
      <c r="T24" s="17"/>
      <c r="U24" s="60"/>
      <c r="V24" s="18"/>
      <c r="W24" s="16"/>
      <c r="X24" s="16"/>
      <c r="Y24" s="17"/>
      <c r="Z24" s="50"/>
      <c r="AA24" s="15"/>
      <c r="AB24" s="16"/>
      <c r="AC24" s="16"/>
      <c r="AD24" s="17"/>
      <c r="AE24" s="119"/>
      <c r="AF24" s="147"/>
      <c r="AG24" s="116"/>
      <c r="AH24" s="116"/>
      <c r="AI24" s="108"/>
      <c r="AJ24" s="138"/>
      <c r="AK24" s="134"/>
      <c r="AL24" s="116"/>
      <c r="AM24" s="116"/>
      <c r="AN24" s="108"/>
      <c r="AO24" s="138"/>
    </row>
    <row r="25" spans="1:41" ht="43.2" x14ac:dyDescent="0.3">
      <c r="A25" s="4" t="s">
        <v>8</v>
      </c>
      <c r="B25" s="11"/>
      <c r="C25" s="9"/>
      <c r="D25" s="9"/>
      <c r="E25" s="39"/>
      <c r="F25" s="46"/>
      <c r="G25" s="12"/>
      <c r="H25" s="9"/>
      <c r="I25" s="9"/>
      <c r="J25" s="10"/>
      <c r="K25" s="46"/>
      <c r="L25" s="12"/>
      <c r="M25" s="24" t="s">
        <v>62</v>
      </c>
      <c r="N25" s="9"/>
      <c r="O25" s="10"/>
      <c r="P25" s="46"/>
      <c r="Q25" s="11"/>
      <c r="R25" s="24" t="s">
        <v>58</v>
      </c>
      <c r="S25" s="9"/>
      <c r="T25" s="10"/>
      <c r="U25" s="59"/>
      <c r="V25" s="12"/>
      <c r="W25" s="24"/>
      <c r="X25" s="9"/>
      <c r="Y25" s="10"/>
      <c r="Z25" s="46"/>
      <c r="AA25" s="11"/>
      <c r="AB25" s="24"/>
      <c r="AC25" s="9"/>
      <c r="AD25" s="10"/>
      <c r="AE25" s="118"/>
      <c r="AF25" s="147"/>
      <c r="AG25" s="116"/>
      <c r="AH25" s="116"/>
      <c r="AI25" s="108"/>
      <c r="AJ25" s="138"/>
      <c r="AK25" s="134"/>
      <c r="AL25" s="116"/>
      <c r="AM25" s="116"/>
      <c r="AN25" s="108"/>
      <c r="AO25" s="138"/>
    </row>
    <row r="26" spans="1:41" ht="28.8" x14ac:dyDescent="0.3">
      <c r="A26" s="1" t="s">
        <v>9</v>
      </c>
      <c r="B26" s="22"/>
      <c r="C26" s="23"/>
      <c r="D26" s="23"/>
      <c r="E26" s="43"/>
      <c r="F26" s="50"/>
      <c r="G26" s="18"/>
      <c r="H26" s="16"/>
      <c r="I26" s="16"/>
      <c r="J26" s="17"/>
      <c r="K26" s="47"/>
      <c r="L26" s="18"/>
      <c r="M26" s="16"/>
      <c r="N26" s="16"/>
      <c r="O26" s="17"/>
      <c r="P26" s="50"/>
      <c r="Q26" s="15"/>
      <c r="R26" s="16"/>
      <c r="S26" s="16"/>
      <c r="T26" s="17"/>
      <c r="U26" s="60"/>
      <c r="V26" s="18"/>
      <c r="W26" s="16"/>
      <c r="X26" s="16"/>
      <c r="Y26" s="17"/>
      <c r="Z26" s="50"/>
      <c r="AA26" s="15"/>
      <c r="AB26" s="16"/>
      <c r="AC26" s="16"/>
      <c r="AD26" s="17"/>
      <c r="AE26" s="119"/>
      <c r="AF26" s="147"/>
      <c r="AG26" s="116"/>
      <c r="AH26" s="116"/>
      <c r="AI26" s="108"/>
      <c r="AJ26" s="138"/>
      <c r="AK26" s="134"/>
      <c r="AL26" s="116"/>
      <c r="AM26" s="116"/>
      <c r="AN26" s="108"/>
      <c r="AO26" s="138"/>
    </row>
    <row r="27" spans="1:41" ht="57.6" x14ac:dyDescent="0.3">
      <c r="A27" s="13" t="s">
        <v>59</v>
      </c>
      <c r="B27" s="81"/>
      <c r="C27" s="82"/>
      <c r="D27" s="82"/>
      <c r="E27" s="83"/>
      <c r="F27" s="84"/>
      <c r="G27" s="12"/>
      <c r="H27" s="9"/>
      <c r="I27" s="9"/>
      <c r="J27" s="10"/>
      <c r="K27" s="46"/>
      <c r="L27" s="12"/>
      <c r="M27" s="25" t="s">
        <v>61</v>
      </c>
      <c r="N27" s="9"/>
      <c r="O27" s="10"/>
      <c r="P27" s="84"/>
      <c r="Q27" s="11"/>
      <c r="R27" s="24" t="s">
        <v>60</v>
      </c>
      <c r="S27" s="9"/>
      <c r="T27" s="10"/>
      <c r="U27" s="59"/>
      <c r="V27" s="12"/>
      <c r="W27" s="25"/>
      <c r="X27" s="9"/>
      <c r="Y27" s="10"/>
      <c r="Z27" s="84"/>
      <c r="AA27" s="11"/>
      <c r="AB27" s="24"/>
      <c r="AC27" s="9"/>
      <c r="AD27" s="10"/>
      <c r="AE27" s="118"/>
      <c r="AF27" s="147"/>
      <c r="AG27" s="116"/>
      <c r="AH27" s="116"/>
      <c r="AI27" s="108"/>
      <c r="AJ27" s="138"/>
      <c r="AK27" s="134"/>
      <c r="AL27" s="116"/>
      <c r="AM27" s="116"/>
      <c r="AN27" s="108"/>
      <c r="AO27" s="138"/>
    </row>
    <row r="28" spans="1:41" ht="28.8" x14ac:dyDescent="0.3">
      <c r="A28" s="4" t="s">
        <v>11</v>
      </c>
      <c r="B28" s="11"/>
      <c r="C28" s="9"/>
      <c r="D28" s="9"/>
      <c r="E28" s="39"/>
      <c r="F28" s="46"/>
      <c r="G28" s="12"/>
      <c r="H28" s="9"/>
      <c r="I28" s="9"/>
      <c r="J28" s="10"/>
      <c r="K28" s="46"/>
      <c r="L28" s="12"/>
      <c r="M28" s="9"/>
      <c r="N28" s="24" t="s">
        <v>63</v>
      </c>
      <c r="O28" s="10"/>
      <c r="P28" s="46"/>
      <c r="Q28" s="11"/>
      <c r="R28" s="9"/>
      <c r="S28" s="24" t="s">
        <v>64</v>
      </c>
      <c r="T28" s="10"/>
      <c r="U28" s="59"/>
      <c r="V28" s="12"/>
      <c r="W28" s="9"/>
      <c r="X28" s="24"/>
      <c r="Y28" s="10"/>
      <c r="Z28" s="46"/>
      <c r="AA28" s="11"/>
      <c r="AB28" s="9"/>
      <c r="AC28" s="24"/>
      <c r="AD28" s="10"/>
      <c r="AE28" s="118"/>
      <c r="AF28" s="147"/>
      <c r="AG28" s="116"/>
      <c r="AH28" s="116"/>
      <c r="AI28" s="108"/>
      <c r="AJ28" s="138"/>
      <c r="AK28" s="134"/>
      <c r="AL28" s="116"/>
      <c r="AM28" s="116"/>
      <c r="AN28" s="108"/>
      <c r="AO28" s="138"/>
    </row>
    <row r="29" spans="1:41" ht="28.8" x14ac:dyDescent="0.3">
      <c r="A29" s="4" t="s">
        <v>55</v>
      </c>
      <c r="B29" s="11"/>
      <c r="C29" s="9"/>
      <c r="D29" s="9"/>
      <c r="E29" s="39"/>
      <c r="F29" s="46"/>
      <c r="G29" s="12"/>
      <c r="H29" s="9"/>
      <c r="I29" s="9"/>
      <c r="J29" s="10"/>
      <c r="K29" s="46"/>
      <c r="L29" s="12"/>
      <c r="M29" s="9"/>
      <c r="N29" s="9" t="s">
        <v>10</v>
      </c>
      <c r="O29" s="10"/>
      <c r="P29" s="46"/>
      <c r="Q29" s="11"/>
      <c r="R29" s="9"/>
      <c r="S29" s="24" t="s">
        <v>65</v>
      </c>
      <c r="T29" s="10"/>
      <c r="U29" s="59"/>
      <c r="V29" s="12"/>
      <c r="W29" s="9"/>
      <c r="X29" s="9"/>
      <c r="Y29" s="10"/>
      <c r="Z29" s="46"/>
      <c r="AA29" s="11"/>
      <c r="AB29" s="9"/>
      <c r="AC29" s="24"/>
      <c r="AD29" s="10"/>
      <c r="AE29" s="118"/>
      <c r="AF29" s="147"/>
      <c r="AG29" s="116"/>
      <c r="AH29" s="116"/>
      <c r="AI29" s="108"/>
      <c r="AJ29" s="138"/>
      <c r="AK29" s="134"/>
      <c r="AL29" s="116"/>
      <c r="AM29" s="116"/>
      <c r="AN29" s="108"/>
      <c r="AO29" s="138"/>
    </row>
    <row r="30" spans="1:41" ht="28.8" x14ac:dyDescent="0.3">
      <c r="A30" s="4" t="s">
        <v>67</v>
      </c>
      <c r="B30" s="11"/>
      <c r="C30" s="9"/>
      <c r="D30" s="9"/>
      <c r="E30" s="39"/>
      <c r="F30" s="46"/>
      <c r="G30" s="12"/>
      <c r="H30" s="9"/>
      <c r="I30" s="9"/>
      <c r="J30" s="10"/>
      <c r="K30" s="46"/>
      <c r="L30" s="12"/>
      <c r="M30" s="9"/>
      <c r="N30" s="9"/>
      <c r="O30" s="10"/>
      <c r="P30" s="46"/>
      <c r="Q30" s="11"/>
      <c r="R30" s="9"/>
      <c r="S30" s="24" t="s">
        <v>68</v>
      </c>
      <c r="T30" s="10"/>
      <c r="U30" s="59"/>
      <c r="V30" s="12"/>
      <c r="W30" s="9"/>
      <c r="X30" s="9"/>
      <c r="Y30" s="10"/>
      <c r="Z30" s="46"/>
      <c r="AA30" s="11"/>
      <c r="AB30" s="9"/>
      <c r="AC30" s="24"/>
      <c r="AD30" s="10"/>
      <c r="AE30" s="118"/>
      <c r="AF30" s="147"/>
      <c r="AG30" s="116"/>
      <c r="AH30" s="116"/>
      <c r="AI30" s="108"/>
      <c r="AJ30" s="138"/>
      <c r="AK30" s="134"/>
      <c r="AL30" s="116"/>
      <c r="AM30" s="116"/>
      <c r="AN30" s="108"/>
      <c r="AO30" s="138"/>
    </row>
    <row r="31" spans="1:41" ht="28.8" x14ac:dyDescent="0.3">
      <c r="A31" s="1" t="s">
        <v>12</v>
      </c>
      <c r="B31" s="22"/>
      <c r="C31" s="23"/>
      <c r="D31" s="23"/>
      <c r="E31" s="43"/>
      <c r="F31" s="50"/>
      <c r="G31" s="18"/>
      <c r="H31" s="16"/>
      <c r="I31" s="16"/>
      <c r="J31" s="17"/>
      <c r="K31" s="47"/>
      <c r="L31" s="18"/>
      <c r="M31" s="16"/>
      <c r="N31" s="16"/>
      <c r="O31" s="17"/>
      <c r="P31" s="50"/>
      <c r="Q31" s="15"/>
      <c r="R31" s="16"/>
      <c r="S31" s="16"/>
      <c r="T31" s="17"/>
      <c r="U31" s="60"/>
      <c r="V31" s="18"/>
      <c r="W31" s="16"/>
      <c r="X31" s="16"/>
      <c r="Y31" s="17"/>
      <c r="Z31" s="50"/>
      <c r="AA31" s="15"/>
      <c r="AB31" s="16"/>
      <c r="AC31" s="16"/>
      <c r="AD31" s="17"/>
      <c r="AE31" s="119"/>
      <c r="AF31" s="147"/>
      <c r="AG31" s="116"/>
      <c r="AH31" s="116"/>
      <c r="AI31" s="108"/>
      <c r="AJ31" s="138"/>
      <c r="AK31" s="134"/>
      <c r="AL31" s="116"/>
      <c r="AM31" s="116"/>
      <c r="AN31" s="108"/>
      <c r="AO31" s="138"/>
    </row>
    <row r="32" spans="1:41" ht="28.8" x14ac:dyDescent="0.3">
      <c r="A32" s="85" t="s">
        <v>66</v>
      </c>
      <c r="B32" s="86"/>
      <c r="C32" s="87"/>
      <c r="D32" s="87"/>
      <c r="E32" s="88"/>
      <c r="F32" s="89"/>
      <c r="G32" s="90"/>
      <c r="H32" s="91"/>
      <c r="I32" s="91"/>
      <c r="J32" s="92"/>
      <c r="K32" s="93"/>
      <c r="L32" s="90"/>
      <c r="M32" s="91"/>
      <c r="N32" s="91"/>
      <c r="O32" s="92"/>
      <c r="P32" s="89"/>
      <c r="Q32" s="94"/>
      <c r="R32" s="91"/>
      <c r="S32" s="91"/>
      <c r="T32" s="92"/>
      <c r="U32" s="95"/>
      <c r="V32" s="90"/>
      <c r="W32" s="91"/>
      <c r="X32" s="91"/>
      <c r="Y32" s="92"/>
      <c r="Z32" s="89"/>
      <c r="AA32" s="94"/>
      <c r="AB32" s="91"/>
      <c r="AC32" s="91"/>
      <c r="AD32" s="92"/>
      <c r="AE32" s="126"/>
      <c r="AF32" s="147"/>
      <c r="AG32" s="116"/>
      <c r="AH32" s="116"/>
      <c r="AI32" s="108"/>
      <c r="AJ32" s="138"/>
      <c r="AK32" s="134"/>
      <c r="AL32" s="116"/>
      <c r="AM32" s="116"/>
      <c r="AN32" s="108"/>
      <c r="AO32" s="138"/>
    </row>
    <row r="33" spans="1:41" ht="72" x14ac:dyDescent="0.3">
      <c r="A33" s="106" t="s">
        <v>70</v>
      </c>
      <c r="B33" s="96"/>
      <c r="C33" s="97"/>
      <c r="D33" s="97"/>
      <c r="E33" s="98"/>
      <c r="F33" s="99"/>
      <c r="G33" s="100"/>
      <c r="H33" s="101"/>
      <c r="I33" s="101"/>
      <c r="J33" s="102"/>
      <c r="K33" s="103"/>
      <c r="L33" s="100"/>
      <c r="M33" s="101"/>
      <c r="N33" s="101"/>
      <c r="O33" s="107" t="s">
        <v>71</v>
      </c>
      <c r="P33" s="99"/>
      <c r="Q33" s="104"/>
      <c r="R33" s="101"/>
      <c r="S33" s="101"/>
      <c r="T33" s="107" t="s">
        <v>71</v>
      </c>
      <c r="U33" s="105"/>
      <c r="V33" s="100"/>
      <c r="W33" s="101"/>
      <c r="X33" s="101"/>
      <c r="Y33" s="107"/>
      <c r="Z33" s="99"/>
      <c r="AA33" s="104"/>
      <c r="AB33" s="101"/>
      <c r="AC33" s="101"/>
      <c r="AD33" s="107"/>
      <c r="AE33" s="127"/>
      <c r="AF33" s="147"/>
      <c r="AG33" s="116"/>
      <c r="AH33" s="116"/>
      <c r="AI33" s="108"/>
      <c r="AJ33" s="138"/>
      <c r="AK33" s="134"/>
      <c r="AL33" s="116"/>
      <c r="AM33" s="116"/>
      <c r="AN33" s="108"/>
      <c r="AO33" s="138"/>
    </row>
    <row r="34" spans="1:41" ht="28.8" x14ac:dyDescent="0.3">
      <c r="A34" s="106" t="s">
        <v>79</v>
      </c>
      <c r="B34" s="96"/>
      <c r="C34" s="97"/>
      <c r="D34" s="97"/>
      <c r="E34" s="98"/>
      <c r="F34" s="99"/>
      <c r="G34" s="100"/>
      <c r="H34" s="101"/>
      <c r="I34" s="101"/>
      <c r="J34" s="102"/>
      <c r="K34" s="103"/>
      <c r="L34" s="100"/>
      <c r="M34" s="101"/>
      <c r="N34" s="101"/>
      <c r="O34" s="107"/>
      <c r="P34" s="99"/>
      <c r="Q34" s="104"/>
      <c r="R34" s="101"/>
      <c r="S34" s="101"/>
      <c r="T34" s="107"/>
      <c r="U34" s="105"/>
      <c r="V34" s="113" t="s">
        <v>63</v>
      </c>
      <c r="W34" s="101"/>
      <c r="X34" s="101"/>
      <c r="Y34" s="107"/>
      <c r="Z34" s="99"/>
      <c r="AA34" s="113" t="s">
        <v>63</v>
      </c>
      <c r="AB34" s="101"/>
      <c r="AC34" s="101"/>
      <c r="AD34" s="107"/>
      <c r="AE34" s="127"/>
      <c r="AF34" s="147"/>
      <c r="AG34" s="116"/>
      <c r="AH34" s="116"/>
      <c r="AI34" s="108"/>
      <c r="AJ34" s="138"/>
      <c r="AK34" s="134"/>
      <c r="AL34" s="116"/>
      <c r="AM34" s="116"/>
      <c r="AN34" s="108"/>
      <c r="AO34" s="138"/>
    </row>
    <row r="35" spans="1:41" ht="28.8" x14ac:dyDescent="0.3">
      <c r="A35" s="106" t="s">
        <v>74</v>
      </c>
      <c r="B35" s="96"/>
      <c r="C35" s="97"/>
      <c r="D35" s="97"/>
      <c r="E35" s="98"/>
      <c r="F35" s="99"/>
      <c r="G35" s="100"/>
      <c r="H35" s="101"/>
      <c r="I35" s="101"/>
      <c r="J35" s="102"/>
      <c r="K35" s="103"/>
      <c r="L35" s="100"/>
      <c r="M35" s="101"/>
      <c r="N35" s="101"/>
      <c r="O35" s="107"/>
      <c r="P35" s="99"/>
      <c r="Q35" s="104"/>
      <c r="R35" s="101"/>
      <c r="S35" s="101"/>
      <c r="T35" s="107"/>
      <c r="U35" s="105"/>
      <c r="V35" s="24" t="s">
        <v>71</v>
      </c>
      <c r="W35" s="101"/>
      <c r="X35" s="101"/>
      <c r="Y35" s="107"/>
      <c r="Z35" s="99"/>
      <c r="AA35" s="24" t="s">
        <v>71</v>
      </c>
      <c r="AB35" s="101"/>
      <c r="AC35" s="101"/>
      <c r="AD35" s="107"/>
      <c r="AE35" s="127"/>
      <c r="AF35" s="147"/>
      <c r="AG35" s="116"/>
      <c r="AH35" s="116"/>
      <c r="AI35" s="108"/>
      <c r="AJ35" s="138"/>
      <c r="AK35" s="134"/>
      <c r="AL35" s="116"/>
      <c r="AM35" s="116"/>
      <c r="AN35" s="108"/>
      <c r="AO35" s="138"/>
    </row>
    <row r="36" spans="1:41" s="27" customFormat="1" ht="43.2" x14ac:dyDescent="0.3">
      <c r="A36" s="111" t="s">
        <v>75</v>
      </c>
      <c r="B36" s="86"/>
      <c r="C36" s="87"/>
      <c r="D36" s="87"/>
      <c r="E36" s="88"/>
      <c r="F36" s="89"/>
      <c r="G36" s="90"/>
      <c r="H36" s="91"/>
      <c r="I36" s="91"/>
      <c r="J36" s="92"/>
      <c r="K36" s="93"/>
      <c r="L36" s="90"/>
      <c r="M36" s="91"/>
      <c r="N36" s="91"/>
      <c r="O36" s="112"/>
      <c r="P36" s="89"/>
      <c r="Q36" s="94"/>
      <c r="R36" s="91"/>
      <c r="S36" s="91"/>
      <c r="T36" s="112"/>
      <c r="U36" s="95"/>
      <c r="V36" s="90"/>
      <c r="W36" s="91"/>
      <c r="X36" s="91"/>
      <c r="Y36" s="112"/>
      <c r="Z36" s="89"/>
      <c r="AA36" s="94"/>
      <c r="AB36" s="91"/>
      <c r="AC36" s="91"/>
      <c r="AD36" s="112"/>
      <c r="AE36" s="126"/>
      <c r="AF36" s="148"/>
      <c r="AG36" s="128"/>
      <c r="AH36" s="128"/>
      <c r="AI36" s="132"/>
      <c r="AJ36" s="139"/>
      <c r="AK36" s="135"/>
      <c r="AL36" s="128"/>
      <c r="AM36" s="128"/>
      <c r="AN36" s="132"/>
      <c r="AO36" s="139"/>
    </row>
    <row r="37" spans="1:41" s="27" customFormat="1" ht="43.2" x14ac:dyDescent="0.3">
      <c r="A37" s="111" t="s">
        <v>80</v>
      </c>
      <c r="B37" s="86"/>
      <c r="C37" s="87"/>
      <c r="D37" s="87"/>
      <c r="E37" s="88"/>
      <c r="F37" s="89"/>
      <c r="G37" s="90"/>
      <c r="H37" s="91"/>
      <c r="I37" s="91"/>
      <c r="J37" s="92"/>
      <c r="K37" s="93"/>
      <c r="L37" s="90"/>
      <c r="M37" s="91"/>
      <c r="N37" s="91"/>
      <c r="O37" s="112"/>
      <c r="P37" s="89"/>
      <c r="Q37" s="94"/>
      <c r="R37" s="91"/>
      <c r="S37" s="91"/>
      <c r="T37" s="112"/>
      <c r="U37" s="95"/>
      <c r="V37" s="90"/>
      <c r="W37" s="91"/>
      <c r="X37" s="91"/>
      <c r="Y37" s="112"/>
      <c r="Z37" s="89"/>
      <c r="AA37" s="94"/>
      <c r="AB37" s="91"/>
      <c r="AC37" s="91"/>
      <c r="AD37" s="112"/>
      <c r="AE37" s="126"/>
      <c r="AF37" s="148"/>
      <c r="AG37" s="128"/>
      <c r="AH37" s="128"/>
      <c r="AI37" s="132"/>
      <c r="AJ37" s="139"/>
      <c r="AK37" s="135"/>
      <c r="AL37" s="128"/>
      <c r="AM37" s="128"/>
      <c r="AN37" s="132"/>
      <c r="AO37" s="139"/>
    </row>
    <row r="38" spans="1:41" ht="28.8" x14ac:dyDescent="0.3">
      <c r="A38" s="106" t="s">
        <v>76</v>
      </c>
      <c r="B38" s="96"/>
      <c r="C38" s="97"/>
      <c r="D38" s="97"/>
      <c r="E38" s="98"/>
      <c r="F38" s="99"/>
      <c r="G38" s="100"/>
      <c r="H38" s="101"/>
      <c r="I38" s="101"/>
      <c r="J38" s="102"/>
      <c r="K38" s="103"/>
      <c r="L38" s="100"/>
      <c r="M38" s="101"/>
      <c r="N38" s="101"/>
      <c r="O38" s="107"/>
      <c r="P38" s="99"/>
      <c r="Q38" s="104"/>
      <c r="R38" s="101"/>
      <c r="S38" s="101"/>
      <c r="T38" s="107"/>
      <c r="U38" s="105"/>
      <c r="V38" s="100"/>
      <c r="W38" s="115"/>
      <c r="X38" s="101"/>
      <c r="Y38" s="107"/>
      <c r="Z38" s="99"/>
      <c r="AA38" s="104"/>
      <c r="AB38" s="101"/>
      <c r="AC38" s="115"/>
      <c r="AD38" s="107"/>
      <c r="AE38" s="127"/>
      <c r="AF38" s="147"/>
      <c r="AG38" s="116"/>
      <c r="AH38" s="116"/>
      <c r="AI38" s="108"/>
      <c r="AJ38" s="138"/>
      <c r="AK38" s="134"/>
      <c r="AL38" s="116"/>
      <c r="AM38" s="116"/>
      <c r="AN38" s="108"/>
      <c r="AO38" s="138"/>
    </row>
    <row r="39" spans="1:41" ht="28.8" x14ac:dyDescent="0.3">
      <c r="A39" s="106" t="s">
        <v>82</v>
      </c>
      <c r="B39" s="96"/>
      <c r="C39" s="97"/>
      <c r="D39" s="97"/>
      <c r="E39" s="98"/>
      <c r="F39" s="99"/>
      <c r="G39" s="100"/>
      <c r="H39" s="101"/>
      <c r="I39" s="101"/>
      <c r="J39" s="102"/>
      <c r="K39" s="103"/>
      <c r="L39" s="100"/>
      <c r="M39" s="101"/>
      <c r="N39" s="101"/>
      <c r="O39" s="107"/>
      <c r="P39" s="99"/>
      <c r="Q39" s="104"/>
      <c r="R39" s="101"/>
      <c r="S39" s="101"/>
      <c r="T39" s="107"/>
      <c r="U39" s="105"/>
      <c r="V39" s="100"/>
      <c r="W39" s="113" t="s">
        <v>63</v>
      </c>
      <c r="X39" s="101"/>
      <c r="Y39" s="107"/>
      <c r="Z39" s="99"/>
      <c r="AA39" s="104"/>
      <c r="AB39" s="113" t="s">
        <v>63</v>
      </c>
      <c r="AC39" s="116"/>
      <c r="AD39" s="107"/>
      <c r="AE39" s="127"/>
      <c r="AF39" s="147"/>
      <c r="AG39" s="116"/>
      <c r="AH39" s="116"/>
      <c r="AI39" s="108"/>
      <c r="AJ39" s="138"/>
      <c r="AK39" s="134"/>
      <c r="AL39" s="116"/>
      <c r="AM39" s="116"/>
      <c r="AN39" s="108"/>
      <c r="AO39" s="138"/>
    </row>
    <row r="40" spans="1:41" ht="43.2" x14ac:dyDescent="0.3">
      <c r="A40" s="106" t="s">
        <v>81</v>
      </c>
      <c r="B40" s="96"/>
      <c r="C40" s="97"/>
      <c r="D40" s="97"/>
      <c r="E40" s="98"/>
      <c r="F40" s="99"/>
      <c r="G40" s="100"/>
      <c r="H40" s="101"/>
      <c r="I40" s="101"/>
      <c r="J40" s="102"/>
      <c r="K40" s="103"/>
      <c r="L40" s="100"/>
      <c r="M40" s="101"/>
      <c r="N40" s="101"/>
      <c r="O40" s="107"/>
      <c r="P40" s="99"/>
      <c r="Q40" s="104"/>
      <c r="R40" s="101"/>
      <c r="S40" s="101"/>
      <c r="T40" s="107"/>
      <c r="U40" s="105"/>
      <c r="V40" s="100"/>
      <c r="W40" s="24" t="s">
        <v>71</v>
      </c>
      <c r="X40" s="101"/>
      <c r="Y40" s="107"/>
      <c r="Z40" s="99"/>
      <c r="AA40" s="104"/>
      <c r="AB40" s="24" t="s">
        <v>71</v>
      </c>
      <c r="AC40" s="116"/>
      <c r="AD40" s="107"/>
      <c r="AE40" s="127"/>
      <c r="AF40" s="147"/>
      <c r="AG40" s="116"/>
      <c r="AH40" s="116"/>
      <c r="AI40" s="108"/>
      <c r="AJ40" s="138"/>
      <c r="AK40" s="134"/>
      <c r="AL40" s="116"/>
      <c r="AM40" s="116"/>
      <c r="AN40" s="108"/>
      <c r="AO40" s="138"/>
    </row>
    <row r="41" spans="1:41" ht="28.8" x14ac:dyDescent="0.3">
      <c r="A41" s="106" t="s">
        <v>83</v>
      </c>
      <c r="B41" s="96"/>
      <c r="C41" s="97"/>
      <c r="D41" s="97"/>
      <c r="E41" s="98"/>
      <c r="F41" s="99"/>
      <c r="G41" s="100"/>
      <c r="H41" s="101"/>
      <c r="I41" s="101"/>
      <c r="J41" s="102"/>
      <c r="K41" s="103"/>
      <c r="L41" s="100"/>
      <c r="M41" s="101"/>
      <c r="N41" s="101"/>
      <c r="O41" s="107"/>
      <c r="P41" s="99"/>
      <c r="Q41" s="104"/>
      <c r="R41" s="101"/>
      <c r="S41" s="101"/>
      <c r="T41" s="107"/>
      <c r="U41" s="105"/>
      <c r="V41" s="100"/>
      <c r="W41" s="24" t="s">
        <v>71</v>
      </c>
      <c r="X41" s="101"/>
      <c r="Y41" s="107"/>
      <c r="Z41" s="99"/>
      <c r="AA41" s="104"/>
      <c r="AB41" s="24" t="s">
        <v>71</v>
      </c>
      <c r="AC41" s="116"/>
      <c r="AD41" s="107"/>
      <c r="AE41" s="127"/>
      <c r="AF41" s="147"/>
      <c r="AG41" s="116"/>
      <c r="AH41" s="116"/>
      <c r="AI41" s="108"/>
      <c r="AJ41" s="138"/>
      <c r="AK41" s="134"/>
      <c r="AL41" s="116"/>
      <c r="AM41" s="116"/>
      <c r="AN41" s="108"/>
      <c r="AO41" s="138"/>
    </row>
    <row r="42" spans="1:41" ht="28.8" x14ac:dyDescent="0.3">
      <c r="A42" s="106" t="s">
        <v>77</v>
      </c>
      <c r="B42" s="96"/>
      <c r="C42" s="97"/>
      <c r="D42" s="97"/>
      <c r="E42" s="98"/>
      <c r="F42" s="99"/>
      <c r="G42" s="100"/>
      <c r="H42" s="101"/>
      <c r="I42" s="101"/>
      <c r="J42" s="102"/>
      <c r="K42" s="103"/>
      <c r="L42" s="100"/>
      <c r="M42" s="101"/>
      <c r="N42" s="101"/>
      <c r="O42" s="107"/>
      <c r="P42" s="99"/>
      <c r="Q42" s="104"/>
      <c r="R42" s="101"/>
      <c r="S42" s="101"/>
      <c r="T42" s="107"/>
      <c r="U42" s="105"/>
      <c r="V42" s="100"/>
      <c r="W42" s="101"/>
      <c r="X42" s="115" t="s">
        <v>84</v>
      </c>
      <c r="Y42" s="107"/>
      <c r="Z42" s="99"/>
      <c r="AA42" s="104"/>
      <c r="AB42" s="101"/>
      <c r="AC42" s="115" t="s">
        <v>84</v>
      </c>
      <c r="AD42" s="107"/>
      <c r="AE42" s="127"/>
      <c r="AF42" s="147"/>
      <c r="AG42" s="116"/>
      <c r="AH42" s="116"/>
      <c r="AI42" s="108"/>
      <c r="AJ42" s="138"/>
      <c r="AK42" s="134"/>
      <c r="AL42" s="116"/>
      <c r="AM42" s="116"/>
      <c r="AN42" s="108"/>
      <c r="AO42" s="138"/>
    </row>
    <row r="43" spans="1:41" ht="28.8" x14ac:dyDescent="0.3">
      <c r="A43" s="129" t="s">
        <v>78</v>
      </c>
      <c r="B43" s="104"/>
      <c r="C43" s="101"/>
      <c r="D43" s="101"/>
      <c r="E43" s="130"/>
      <c r="F43" s="103"/>
      <c r="G43" s="100"/>
      <c r="H43" s="101"/>
      <c r="I43" s="101"/>
      <c r="J43" s="102"/>
      <c r="K43" s="103"/>
      <c r="L43" s="100"/>
      <c r="M43" s="101"/>
      <c r="N43" s="101"/>
      <c r="O43" s="102"/>
      <c r="P43" s="103"/>
      <c r="Q43" s="104"/>
      <c r="R43" s="101"/>
      <c r="S43" s="101"/>
      <c r="T43" s="102"/>
      <c r="U43" s="105"/>
      <c r="V43" s="100"/>
      <c r="W43" s="101"/>
      <c r="X43" s="115" t="s">
        <v>71</v>
      </c>
      <c r="Y43" s="107" t="s">
        <v>71</v>
      </c>
      <c r="Z43" s="103"/>
      <c r="AA43" s="104"/>
      <c r="AB43" s="101"/>
      <c r="AC43" s="115" t="s">
        <v>71</v>
      </c>
      <c r="AD43" s="107" t="s">
        <v>71</v>
      </c>
      <c r="AE43" s="127"/>
      <c r="AF43" s="149"/>
      <c r="AG43" s="131"/>
      <c r="AH43" s="131"/>
      <c r="AI43" s="133"/>
      <c r="AJ43" s="140"/>
      <c r="AK43" s="136"/>
      <c r="AL43" s="131"/>
      <c r="AM43" s="131"/>
      <c r="AN43" s="133"/>
      <c r="AO43" s="140"/>
    </row>
    <row r="44" spans="1:41" ht="28.8" x14ac:dyDescent="0.3">
      <c r="A44" s="154" t="s">
        <v>88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24"/>
      <c r="Y44" s="24"/>
      <c r="Z44" s="9"/>
      <c r="AA44" s="9"/>
      <c r="AB44" s="9"/>
      <c r="AC44" s="24"/>
      <c r="AD44" s="24"/>
      <c r="AE44" s="39"/>
      <c r="AF44" s="11" t="s">
        <v>10</v>
      </c>
      <c r="AG44" s="116"/>
      <c r="AH44" s="116"/>
      <c r="AI44" s="108"/>
      <c r="AJ44" s="138"/>
      <c r="AK44" s="12" t="s">
        <v>10</v>
      </c>
      <c r="AL44" s="116"/>
      <c r="AM44" s="116"/>
      <c r="AN44" s="108"/>
      <c r="AO44" s="138"/>
    </row>
    <row r="45" spans="1:41" x14ac:dyDescent="0.3">
      <c r="A45" s="116" t="s">
        <v>87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24"/>
      <c r="Y45" s="24"/>
      <c r="Z45" s="9"/>
      <c r="AA45" s="9"/>
      <c r="AB45" s="9"/>
      <c r="AC45" s="24"/>
      <c r="AD45" s="24"/>
      <c r="AE45" s="39"/>
      <c r="AF45" s="11" t="s">
        <v>10</v>
      </c>
      <c r="AG45" s="9" t="s">
        <v>10</v>
      </c>
      <c r="AH45" s="116"/>
      <c r="AI45" s="108"/>
      <c r="AJ45" s="138"/>
      <c r="AK45" s="12" t="s">
        <v>10</v>
      </c>
      <c r="AL45" s="116"/>
      <c r="AM45" s="116"/>
      <c r="AN45" s="108"/>
      <c r="AO45" s="138"/>
    </row>
    <row r="46" spans="1:41" x14ac:dyDescent="0.3">
      <c r="A46" s="116" t="s">
        <v>89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24"/>
      <c r="Y46" s="24"/>
      <c r="Z46" s="9"/>
      <c r="AA46" s="9"/>
      <c r="AB46" s="9"/>
      <c r="AC46" s="24"/>
      <c r="AD46" s="24"/>
      <c r="AE46" s="39"/>
      <c r="AF46" s="147"/>
      <c r="AG46" s="9" t="s">
        <v>10</v>
      </c>
      <c r="AH46" s="116"/>
      <c r="AI46" s="108"/>
      <c r="AJ46" s="138"/>
      <c r="AK46" s="134"/>
      <c r="AL46" s="116"/>
      <c r="AM46" s="116"/>
      <c r="AN46" s="108"/>
      <c r="AO46" s="138"/>
    </row>
    <row r="47" spans="1:41" ht="28.8" x14ac:dyDescent="0.3">
      <c r="A47" s="154" t="s">
        <v>90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24"/>
      <c r="Y47" s="24"/>
      <c r="Z47" s="9"/>
      <c r="AA47" s="9"/>
      <c r="AB47" s="9"/>
      <c r="AC47" s="24"/>
      <c r="AD47" s="24"/>
      <c r="AE47" s="39"/>
      <c r="AF47" s="147"/>
      <c r="AG47" s="9"/>
      <c r="AH47" s="116"/>
      <c r="AI47" s="108"/>
      <c r="AJ47" s="138"/>
      <c r="AK47" s="134"/>
      <c r="AL47" s="116"/>
      <c r="AM47" s="116"/>
      <c r="AN47" s="108"/>
      <c r="AO47" s="138"/>
    </row>
    <row r="48" spans="1:41" x14ac:dyDescent="0.3">
      <c r="A48" s="11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24"/>
      <c r="Y48" s="24"/>
      <c r="Z48" s="9"/>
      <c r="AA48" s="9"/>
      <c r="AB48" s="9"/>
      <c r="AC48" s="24"/>
      <c r="AD48" s="24"/>
      <c r="AE48" s="39"/>
      <c r="AF48" s="147"/>
      <c r="AG48" s="116"/>
      <c r="AH48" s="116"/>
      <c r="AI48" s="108"/>
      <c r="AJ48" s="138"/>
      <c r="AK48" s="134"/>
      <c r="AL48" s="116"/>
      <c r="AM48" s="116"/>
      <c r="AN48" s="108"/>
      <c r="AO48" s="138"/>
    </row>
    <row r="49" spans="1:41" x14ac:dyDescent="0.3">
      <c r="A49" s="11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24"/>
      <c r="Y49" s="24"/>
      <c r="Z49" s="9"/>
      <c r="AA49" s="9"/>
      <c r="AB49" s="9"/>
      <c r="AC49" s="24"/>
      <c r="AD49" s="24"/>
      <c r="AE49" s="39"/>
      <c r="AF49" s="147"/>
      <c r="AG49" s="116"/>
      <c r="AH49" s="116"/>
      <c r="AI49" s="108"/>
      <c r="AJ49" s="138"/>
      <c r="AK49" s="134"/>
      <c r="AL49" s="116"/>
      <c r="AM49" s="116"/>
      <c r="AN49" s="108"/>
      <c r="AO49" s="138"/>
    </row>
    <row r="50" spans="1:41" x14ac:dyDescent="0.3">
      <c r="A50" s="11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24"/>
      <c r="Y50" s="24"/>
      <c r="Z50" s="9"/>
      <c r="AA50" s="9"/>
      <c r="AB50" s="9"/>
      <c r="AC50" s="24"/>
      <c r="AD50" s="24"/>
      <c r="AE50" s="39"/>
      <c r="AF50" s="147"/>
      <c r="AG50" s="116"/>
      <c r="AH50" s="116"/>
      <c r="AI50" s="108"/>
      <c r="AJ50" s="138"/>
      <c r="AK50" s="134"/>
      <c r="AL50" s="116"/>
      <c r="AM50" s="116"/>
      <c r="AN50" s="108"/>
      <c r="AO50" s="138"/>
    </row>
    <row r="51" spans="1:41" x14ac:dyDescent="0.3">
      <c r="A51" s="11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24"/>
      <c r="Y51" s="24"/>
      <c r="Z51" s="9"/>
      <c r="AA51" s="9"/>
      <c r="AB51" s="9"/>
      <c r="AC51" s="24"/>
      <c r="AD51" s="24"/>
      <c r="AE51" s="39"/>
      <c r="AF51" s="147"/>
      <c r="AG51" s="116"/>
      <c r="AH51" s="116"/>
      <c r="AI51" s="108"/>
      <c r="AJ51" s="138"/>
      <c r="AK51" s="134"/>
      <c r="AL51" s="116"/>
      <c r="AM51" s="116"/>
      <c r="AN51" s="108"/>
      <c r="AO51" s="138"/>
    </row>
    <row r="52" spans="1:41" x14ac:dyDescent="0.3">
      <c r="A52" s="11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24"/>
      <c r="Y52" s="24"/>
      <c r="Z52" s="9"/>
      <c r="AA52" s="9"/>
      <c r="AB52" s="9"/>
      <c r="AC52" s="24"/>
      <c r="AD52" s="24"/>
      <c r="AE52" s="39"/>
      <c r="AF52" s="147"/>
      <c r="AG52" s="116"/>
      <c r="AH52" s="116"/>
      <c r="AI52" s="108"/>
      <c r="AJ52" s="138"/>
      <c r="AK52" s="134"/>
      <c r="AL52" s="116"/>
      <c r="AM52" s="116"/>
      <c r="AN52" s="108"/>
      <c r="AO52" s="138"/>
    </row>
    <row r="53" spans="1:41" ht="15" thickBot="1" x14ac:dyDescent="0.35">
      <c r="A53" s="11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24"/>
      <c r="Y53" s="24"/>
      <c r="Z53" s="9"/>
      <c r="AA53" s="9"/>
      <c r="AB53" s="9"/>
      <c r="AC53" s="24"/>
      <c r="AD53" s="24"/>
      <c r="AE53" s="39"/>
      <c r="AF53" s="150"/>
      <c r="AG53" s="151"/>
      <c r="AH53" s="151"/>
      <c r="AI53" s="152"/>
      <c r="AJ53" s="141"/>
      <c r="AK53" s="153"/>
      <c r="AL53" s="151"/>
      <c r="AM53" s="151"/>
      <c r="AN53" s="152"/>
      <c r="AO53" s="141"/>
    </row>
    <row r="55" spans="1:41" x14ac:dyDescent="0.3">
      <c r="A55" s="33" t="s">
        <v>45</v>
      </c>
    </row>
    <row r="56" spans="1:41" x14ac:dyDescent="0.3">
      <c r="A56" s="3" t="s">
        <v>46</v>
      </c>
      <c r="G56" s="3">
        <v>0</v>
      </c>
      <c r="H56" s="3">
        <v>3</v>
      </c>
      <c r="I56" s="3">
        <v>2</v>
      </c>
      <c r="J56" s="3">
        <v>0</v>
      </c>
      <c r="K56" s="3">
        <f>SUM(G56:J56)</f>
        <v>5</v>
      </c>
      <c r="Q56" s="3">
        <v>4</v>
      </c>
      <c r="R56" s="3">
        <v>3</v>
      </c>
      <c r="S56" s="3">
        <v>3</v>
      </c>
      <c r="T56" s="3">
        <v>1</v>
      </c>
      <c r="U56" s="3">
        <f>SUM(Q56:T56)</f>
        <v>11</v>
      </c>
      <c r="AA56" s="51">
        <f>COUNTA(AA7:AA43)</f>
        <v>2</v>
      </c>
      <c r="AB56" s="51">
        <f>COUNTA(AB7:AB43)</f>
        <v>3</v>
      </c>
      <c r="AC56" s="51">
        <f>COUNTA(AC7:AC43)</f>
        <v>2</v>
      </c>
      <c r="AD56" s="51">
        <f>COUNTA(AD7:AD43)</f>
        <v>1</v>
      </c>
      <c r="AE56" s="3">
        <f>SUM(AA56:AD56)</f>
        <v>8</v>
      </c>
      <c r="AF56" s="51"/>
      <c r="AG56" s="51"/>
      <c r="AH56" s="51"/>
      <c r="AI56" s="51"/>
      <c r="AJ56" s="51"/>
      <c r="AK56" s="51">
        <f>COUNTA(AK7:AK53)</f>
        <v>2</v>
      </c>
      <c r="AL56" s="51">
        <f>COUNTA(AL7:AL53)</f>
        <v>0</v>
      </c>
      <c r="AM56" s="51">
        <f>COUNTA(AM7:AM53)</f>
        <v>0</v>
      </c>
      <c r="AN56" s="51">
        <f>COUNTA(AN7:AN53)</f>
        <v>0</v>
      </c>
      <c r="AO56" s="3">
        <f>SUM(AK56:AN56)</f>
        <v>2</v>
      </c>
    </row>
    <row r="57" spans="1:41" x14ac:dyDescent="0.3">
      <c r="A57" s="3" t="s">
        <v>47</v>
      </c>
      <c r="B57" s="51">
        <v>1</v>
      </c>
      <c r="C57" s="51">
        <v>2</v>
      </c>
      <c r="D57" s="51">
        <v>2</v>
      </c>
      <c r="E57" s="51">
        <v>2</v>
      </c>
      <c r="F57" s="51">
        <f>SUM(B57:E57)</f>
        <v>7</v>
      </c>
      <c r="G57" s="51">
        <f>B57</f>
        <v>1</v>
      </c>
      <c r="H57" s="51">
        <f>C57</f>
        <v>2</v>
      </c>
      <c r="I57" s="51">
        <f>D57</f>
        <v>2</v>
      </c>
      <c r="J57" s="51">
        <f>E57</f>
        <v>2</v>
      </c>
      <c r="K57" s="51">
        <f>SUM(G57:J57)</f>
        <v>7</v>
      </c>
      <c r="L57" s="51">
        <v>2</v>
      </c>
      <c r="M57" s="51">
        <v>3</v>
      </c>
      <c r="N57" s="51">
        <v>2</v>
      </c>
      <c r="O57" s="51">
        <v>1</v>
      </c>
      <c r="P57" s="51">
        <f>SUM(L57:O57)</f>
        <v>8</v>
      </c>
      <c r="Q57" s="3">
        <f>L57</f>
        <v>2</v>
      </c>
      <c r="R57" s="3">
        <f>M57</f>
        <v>3</v>
      </c>
      <c r="S57" s="3">
        <f>N57</f>
        <v>2</v>
      </c>
      <c r="T57" s="3">
        <f>O57</f>
        <v>1</v>
      </c>
      <c r="U57" s="51">
        <f>SUM(Q57:T57)</f>
        <v>8</v>
      </c>
      <c r="V57" s="51">
        <f>COUNTA(V7:V43)</f>
        <v>2</v>
      </c>
      <c r="W57" s="51">
        <f>COUNTA(W7:W43)</f>
        <v>3</v>
      </c>
      <c r="X57" s="51">
        <f>COUNTA(X7:X43)</f>
        <v>2</v>
      </c>
      <c r="Y57" s="51">
        <f>COUNTA(Y7:Y43)</f>
        <v>1</v>
      </c>
      <c r="Z57" s="51">
        <f>SUM(V57:Y57)</f>
        <v>8</v>
      </c>
      <c r="AA57" s="3">
        <f>V57</f>
        <v>2</v>
      </c>
      <c r="AB57" s="3">
        <f>W57</f>
        <v>3</v>
      </c>
      <c r="AC57" s="3">
        <f>X57</f>
        <v>2</v>
      </c>
      <c r="AD57" s="3">
        <f>Y57</f>
        <v>1</v>
      </c>
      <c r="AE57" s="51">
        <f>SUM(AA57:AD57)</f>
        <v>8</v>
      </c>
      <c r="AF57" s="51">
        <f>COUNTA(AF7:AF53)</f>
        <v>2</v>
      </c>
      <c r="AG57" s="51">
        <f>COUNTA(AG7:AG53)</f>
        <v>2</v>
      </c>
      <c r="AH57" s="51">
        <f>COUNTA(AH7:AH53)</f>
        <v>0</v>
      </c>
      <c r="AI57" s="51">
        <f>COUNTA(AI7:AI53)</f>
        <v>0</v>
      </c>
      <c r="AJ57" s="51">
        <f>SUM(AF57:AI57)</f>
        <v>4</v>
      </c>
      <c r="AK57" s="3">
        <f>AF57</f>
        <v>2</v>
      </c>
      <c r="AL57" s="3">
        <f>AG57</f>
        <v>2</v>
      </c>
      <c r="AM57" s="3">
        <f>AH57</f>
        <v>0</v>
      </c>
      <c r="AN57" s="3">
        <f>AI57</f>
        <v>0</v>
      </c>
      <c r="AO57" s="51">
        <f>SUM(AK57:AN57)</f>
        <v>4</v>
      </c>
    </row>
    <row r="58" spans="1:41" ht="15" thickBot="1" x14ac:dyDescent="0.35">
      <c r="A58" s="3" t="s">
        <v>48</v>
      </c>
      <c r="G58" s="52">
        <f>G56/G57</f>
        <v>0</v>
      </c>
      <c r="H58" s="52">
        <f>H56/H57</f>
        <v>1.5</v>
      </c>
      <c r="I58" s="52">
        <f>I56/I57</f>
        <v>1</v>
      </c>
      <c r="J58" s="52">
        <f>J56/J57</f>
        <v>0</v>
      </c>
      <c r="K58" s="79">
        <f>K56/K57</f>
        <v>0.7142857142857143</v>
      </c>
      <c r="Q58" s="52">
        <f>Q56/Q57</f>
        <v>2</v>
      </c>
      <c r="R58" s="52">
        <f>R56/R57</f>
        <v>1</v>
      </c>
      <c r="S58" s="52">
        <f>S56/S57</f>
        <v>1.5</v>
      </c>
      <c r="T58" s="52">
        <f>T56/T57</f>
        <v>1</v>
      </c>
      <c r="U58" s="79">
        <f>U56/U57</f>
        <v>1.375</v>
      </c>
      <c r="AA58" s="52">
        <f>AA56/AA57</f>
        <v>1</v>
      </c>
      <c r="AB58" s="52">
        <f>AB56/AB57</f>
        <v>1</v>
      </c>
      <c r="AC58" s="52">
        <f>AC56/AC57</f>
        <v>1</v>
      </c>
      <c r="AD58" s="52">
        <f>AD56/AD57</f>
        <v>1</v>
      </c>
      <c r="AE58" s="79">
        <f>AE56/AE57</f>
        <v>1</v>
      </c>
      <c r="AK58" s="52">
        <f>AK56/AK57</f>
        <v>1</v>
      </c>
      <c r="AL58" s="52">
        <f>AL56/AL57</f>
        <v>0</v>
      </c>
      <c r="AM58" s="52" t="e">
        <f>AM56/AM57</f>
        <v>#DIV/0!</v>
      </c>
      <c r="AN58" s="52" t="e">
        <f>AN56/AN57</f>
        <v>#DIV/0!</v>
      </c>
      <c r="AO58" s="79">
        <f>AO56/AO57</f>
        <v>0.5</v>
      </c>
    </row>
    <row r="59" spans="1:41" ht="15" thickTop="1" x14ac:dyDescent="0.3"/>
    <row r="60" spans="1:41" x14ac:dyDescent="0.3">
      <c r="Q60" s="108" t="s">
        <v>69</v>
      </c>
      <c r="R60" s="109"/>
      <c r="S60" s="110">
        <f>(R56+S56)/(R57+S57)</f>
        <v>1.2</v>
      </c>
      <c r="AC60" s="117"/>
    </row>
  </sheetData>
  <mergeCells count="9">
    <mergeCell ref="AF5:AJ5"/>
    <mergeCell ref="AK5:AO5"/>
    <mergeCell ref="V5:Z5"/>
    <mergeCell ref="AA5:AE5"/>
    <mergeCell ref="A5:A6"/>
    <mergeCell ref="G5:K5"/>
    <mergeCell ref="B5:F5"/>
    <mergeCell ref="L5:P5"/>
    <mergeCell ref="Q5:U5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645152d-8e60-4e2d-b53e-7a3113da4d71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0C0F5383E6DE4892CA899C6D44622A" ma:contentTypeVersion="6" ma:contentTypeDescription="Create a new document." ma:contentTypeScope="" ma:versionID="eba76c01d5aa79c3bc15a171bdb91112">
  <xsd:schema xmlns:xsd="http://www.w3.org/2001/XMLSchema" xmlns:xs="http://www.w3.org/2001/XMLSchema" xmlns:p="http://schemas.microsoft.com/office/2006/metadata/properties" xmlns:ns2="d393c43d-bd40-421f-be0a-1c2b64a35401" xmlns:ns3="5645152d-8e60-4e2d-b53e-7a3113da4d71" targetNamespace="http://schemas.microsoft.com/office/2006/metadata/properties" ma:root="true" ma:fieldsID="2932ce93e522efa69bdf50e6ed82be9a" ns2:_="" ns3:_="">
    <xsd:import namespace="d393c43d-bd40-421f-be0a-1c2b64a35401"/>
    <xsd:import namespace="5645152d-8e60-4e2d-b53e-7a3113da4d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3c43d-bd40-421f-be0a-1c2b64a354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5152d-8e60-4e2d-b53e-7a3113da4d7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E5F94B-2953-40EE-AE3B-0471C5803B24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39da49b3-b105-4e9c-9613-7da126180b09"/>
    <ds:schemaRef ds:uri="http://purl.org/dc/dcmitype/"/>
    <ds:schemaRef ds:uri="d094dff4-07c0-4d2a-b32c-3b15810ab268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DDFECB6-567C-4285-8A19-933DD1E3E8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4CEB6B-9CEE-4215-A47B-A56309A60FD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Elizna van der Westhuizen</dc:creator>
  <cp:lastModifiedBy>Julianne Vissie</cp:lastModifiedBy>
  <dcterms:created xsi:type="dcterms:W3CDTF">2024-04-15T09:55:35Z</dcterms:created>
  <dcterms:modified xsi:type="dcterms:W3CDTF">2026-08-21T08:42:59Z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0x010100800C0F5383E6DE4892CA899C6D44622A</vt:lpwstr>
  </property>
  <property fmtid="{D5CDD505-2E9C-101B-9397-08002B2CF9AE}" pid="3" name="MSIP_Label_2396feda-c370-43b1-ad4f-900b8472bc64_Enabled">
    <vt:lpwstr>true</vt:lpwstr>
  </property>
  <property fmtid="{D5CDD505-2E9C-101B-9397-08002B2CF9AE}" pid="4" name="MSIP_Label_2396feda-c370-43b1-ad4f-900b8472bc64_SetDate">
    <vt:lpwstr>2024-06-24T12:13:19Z</vt:lpwstr>
  </property>
  <property fmtid="{D5CDD505-2E9C-101B-9397-08002B2CF9AE}" pid="5" name="MSIP_Label_2396feda-c370-43b1-ad4f-900b8472bc64_Method">
    <vt:lpwstr>Standard</vt:lpwstr>
  </property>
  <property fmtid="{D5CDD505-2E9C-101B-9397-08002B2CF9AE}" pid="6" name="MSIP_Label_2396feda-c370-43b1-ad4f-900b8472bc64_Name">
    <vt:lpwstr>General</vt:lpwstr>
  </property>
  <property fmtid="{D5CDD505-2E9C-101B-9397-08002B2CF9AE}" pid="7" name="MSIP_Label_2396feda-c370-43b1-ad4f-900b8472bc64_SiteId">
    <vt:lpwstr>d733a5c9-3d36-4fe0-bc50-980339474f75</vt:lpwstr>
  </property>
  <property fmtid="{D5CDD505-2E9C-101B-9397-08002B2CF9AE}" pid="8" name="MSIP_Label_2396feda-c370-43b1-ad4f-900b8472bc64_ActionId">
    <vt:lpwstr>eb51fbc2-0af0-48e6-9901-0db5ed6eba8c</vt:lpwstr>
  </property>
  <property fmtid="{D5CDD505-2E9C-101B-9397-08002B2CF9AE}" pid="9" name="MSIP_Label_2396feda-c370-43b1-ad4f-900b8472bc64_ContentBits">
    <vt:lpwstr>0</vt:lpwstr>
  </property>
  <property fmtid="{D5CDD505-2E9C-101B-9397-08002B2CF9AE}" pid="10" name="MediaServiceImageTags">
    <vt:lpwstr/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SourceUrl">
    <vt:lpwstr/>
  </property>
  <property fmtid="{D5CDD505-2E9C-101B-9397-08002B2CF9AE}" pid="14" name="_SharedFileIndex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</Properties>
</file>